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drawings/drawing1.xml" ContentType="application/vnd.openxmlformats-officedocument.drawing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775" activeTab="0"/>
  </bookViews>
  <sheets>
    <sheet name="zał. 1  " sheetId="1" r:id="rId1"/>
    <sheet name="Tabela 1.1.1 " sheetId="2" r:id="rId2"/>
    <sheet name="Tabela 1.1.2" sheetId="3" r:id="rId3"/>
    <sheet name="Tabela 1.1.3" sheetId="4" r:id="rId4"/>
    <sheet name="Tabela 1.3 " sheetId="5" r:id="rId5"/>
    <sheet name="Tabela 1.4" sheetId="6" r:id="rId6"/>
    <sheet name="Tabela 1.5 " sheetId="7" r:id="rId7"/>
    <sheet name="Tabela 1.6 " sheetId="8" r:id="rId8"/>
    <sheet name="Tabela 1.7" sheetId="9" r:id="rId9"/>
    <sheet name="Tabela 1.8" sheetId="10" r:id="rId10"/>
    <sheet name="Tabela 1.9 " sheetId="11" r:id="rId11"/>
    <sheet name="Tabela 1.10" sheetId="12" r:id="rId12"/>
    <sheet name="Tabela 1.11  " sheetId="13" r:id="rId13"/>
    <sheet name="Tabela 1.12 " sheetId="14" r:id="rId14"/>
    <sheet name="Tabela 1.13.1  " sheetId="15" r:id="rId15"/>
    <sheet name="Tabela 1.13.2 " sheetId="16" r:id="rId16"/>
    <sheet name="Tabela 1.14" sheetId="17" r:id="rId17"/>
    <sheet name="Tabela 1.15 " sheetId="18" r:id="rId18"/>
    <sheet name="Tabela 2.1 " sheetId="19" r:id="rId19"/>
    <sheet name="Tabela 2.2 " sheetId="20" r:id="rId20"/>
    <sheet name="Tabela 2.3" sheetId="21" r:id="rId21"/>
    <sheet name="Tabela 2.5.1 " sheetId="22" r:id="rId22"/>
    <sheet name="Tabela 3.1  " sheetId="23" r:id="rId23"/>
    <sheet name="zał. 2" sheetId="24" r:id="rId24"/>
    <sheet name="zał. 3" sheetId="25" r:id="rId25"/>
    <sheet name="zał.4a" sheetId="26" r:id="rId26"/>
    <sheet name="zał.4b" sheetId="27" r:id="rId27"/>
    <sheet name="zał.4c" sheetId="28" r:id="rId28"/>
    <sheet name="zał.4d" sheetId="29" r:id="rId29"/>
    <sheet name="zał.4e" sheetId="30" r:id="rId30"/>
    <sheet name="zał.4f" sheetId="31" r:id="rId31"/>
    <sheet name="zał.4g" sheetId="32" r:id="rId32"/>
    <sheet name="zał.5" sheetId="33" r:id="rId33"/>
    <sheet name="zał.6" sheetId="34" r:id="rId34"/>
    <sheet name="zał.7" sheetId="35" r:id="rId35"/>
    <sheet name="zał.8" sheetId="36" r:id="rId36"/>
    <sheet name="zał.9" sheetId="37" r:id="rId37"/>
    <sheet name="zał.10" sheetId="38" r:id="rId38"/>
    <sheet name="zał.11" sheetId="39" r:id="rId39"/>
    <sheet name="zał 12" sheetId="40" r:id="rId40"/>
    <sheet name="zał.12" sheetId="41" state="hidden" r:id="rId41"/>
    <sheet name="zał. 13" sheetId="42" state="hidden" r:id="rId42"/>
    <sheet name="Zał 13" sheetId="43" r:id="rId43"/>
    <sheet name="zał.14" sheetId="44" state="hidden" r:id="rId44"/>
    <sheet name="zał 14" sheetId="45" r:id="rId45"/>
    <sheet name="zał.15" sheetId="46" state="hidden" r:id="rId46"/>
    <sheet name="zał 15" sheetId="47" r:id="rId47"/>
    <sheet name="zał. 16" sheetId="48" state="hidden" r:id="rId48"/>
    <sheet name="zał 16" sheetId="49" r:id="rId49"/>
    <sheet name=" zał. 17a" sheetId="50" state="hidden" r:id="rId50"/>
    <sheet name="zał.17b" sheetId="51" state="hidden" r:id="rId51"/>
    <sheet name="zał 17" sheetId="52" r:id="rId52"/>
    <sheet name="zał. 18" sheetId="53" state="hidden" r:id="rId53"/>
    <sheet name="zał 18" sheetId="54" r:id="rId54"/>
    <sheet name="zał 19" sheetId="55" r:id="rId55"/>
    <sheet name="zał 20" sheetId="56" r:id="rId56"/>
    <sheet name="zał 21" sheetId="57" r:id="rId57"/>
  </sheets>
  <definedNames>
    <definedName name="_GoBack" localSheetId="0">'zał. 1  '!#REF!</definedName>
    <definedName name="AS2DocOpenMode" hidden="1">"AS2DocumentEdit"</definedName>
    <definedName name="_xlnm.Print_Area" localSheetId="49">' zał. 17a'!$A$1:$M$42</definedName>
    <definedName name="_xlnm.Print_Area" localSheetId="1">'Tabela 1.1.1 '!$A$1:$O$24</definedName>
    <definedName name="_xlnm.Print_Area" localSheetId="2">'Tabela 1.1.2'!$A$1:$N$20</definedName>
    <definedName name="_xlnm.Print_Area" localSheetId="3">'Tabela 1.1.3'!$A$1:$G$12</definedName>
    <definedName name="_xlnm.Print_Area" localSheetId="13">'Tabela 1.12 '!$A$1:$E$18</definedName>
    <definedName name="_xlnm.Print_Area" localSheetId="20">'Tabela 2.3'!$A$1:$F$8</definedName>
    <definedName name="_xlnm.Print_Area" localSheetId="39">'zał 12'!$A$1:$J$30</definedName>
    <definedName name="_xlnm.Print_Area" localSheetId="42">'Zał 13'!$A$1:$I$28</definedName>
    <definedName name="_xlnm.Print_Area" localSheetId="44">'zał 14'!$A$1:$P$28</definedName>
    <definedName name="_xlnm.Print_Area" localSheetId="46">'zał 15'!$A$1:$H$25</definedName>
    <definedName name="_xlnm.Print_Area" localSheetId="48">'zał 16'!$A$1:$I$28</definedName>
    <definedName name="_xlnm.Print_Area" localSheetId="51">'zał 17'!$A$1:$I$28</definedName>
    <definedName name="_xlnm.Print_Area" localSheetId="53">'zał 18'!$A$1:$O$32</definedName>
    <definedName name="_xlnm.Print_Area" localSheetId="54">'zał 19'!$A$1:$I$31</definedName>
    <definedName name="_xlnm.Print_Area" localSheetId="55">'zał 20'!$A$1:$F$40</definedName>
    <definedName name="_xlnm.Print_Area" localSheetId="56">'zał 21'!$A$1:$K$22</definedName>
    <definedName name="_xlnm.Print_Area" localSheetId="52">'zał. 18'!$A$1:$I$35</definedName>
    <definedName name="_xlnm.Print_Area" localSheetId="24">'zał. 3'!$B$1:$L$69</definedName>
    <definedName name="_xlnm.Print_Area" localSheetId="37">'zał.10'!$A$1:$J$26</definedName>
    <definedName name="_xlnm.Print_Area" localSheetId="38">'zał.11'!$A$1:$K$59</definedName>
    <definedName name="_xlnm.Print_Area" localSheetId="40">'zał.12'!$A$1:$I$20</definedName>
    <definedName name="_xlnm.Print_Area" localSheetId="43">'zał.14'!$A$1:$F$29</definedName>
    <definedName name="_xlnm.Print_Area" localSheetId="50">'zał.17b'!$A$1:$G$42</definedName>
    <definedName name="_xlnm.Print_Area" localSheetId="25">'zał.4a'!$B$2:$E$41</definedName>
    <definedName name="_xlnm.Print_Area" localSheetId="26">'zał.4b'!$A$2:$H$32</definedName>
    <definedName name="_xlnm.Print_Area" localSheetId="27">'zał.4c'!$A$1:$H$67</definedName>
    <definedName name="_xlnm.Print_Area" localSheetId="28">'zał.4d'!$A$1:$G$45</definedName>
    <definedName name="_xlnm.Print_Area" localSheetId="29">'zał.4e'!$B$2:$H$35</definedName>
    <definedName name="_xlnm.Print_Area" localSheetId="34">'zał.7'!$A$1:$M$45</definedName>
    <definedName name="_xlnm.Print_Area" localSheetId="35">'zał.8'!$A$1:$E$128</definedName>
  </definedNames>
  <calcPr fullCalcOnLoad="1"/>
</workbook>
</file>

<file path=xl/sharedStrings.xml><?xml version="1.0" encoding="utf-8"?>
<sst xmlns="http://schemas.openxmlformats.org/spreadsheetml/2006/main" count="2004" uniqueCount="1055">
  <si>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</si>
  <si>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</si>
  <si>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</si>
  <si>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</si>
  <si>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</si>
  <si>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</si>
  <si>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</si>
  <si>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</si>
  <si>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</si>
  <si>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</si>
  <si>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</si>
  <si>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</si>
  <si>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</si>
  <si>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</si>
  <si>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</si>
  <si>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</si>
  <si>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</si>
  <si>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</si>
  <si>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</si>
  <si>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</si>
  <si>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</si>
  <si>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</si>
  <si>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</si>
  <si>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</si>
  <si>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</si>
  <si>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</si>
  <si>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</si>
  <si>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</si>
  <si>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</si>
  <si>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</si>
  <si>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</si>
  <si>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</si>
  <si>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</si>
  <si>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</si>
  <si>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</si>
  <si>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</si>
  <si>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</si>
  <si>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</si>
  <si>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</si>
  <si>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</si>
  <si>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</si>
  <si>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</si>
  <si>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</si>
  <si>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</si>
  <si>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</si>
  <si>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</si>
  <si>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</si>
  <si>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</si>
  <si>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</si>
  <si>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</si>
  <si>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</si>
  <si>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</si>
  <si>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</si>
  <si>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</si>
  <si>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</si>
  <si>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</si>
  <si>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</si>
  <si>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</si>
  <si>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</si>
  <si>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</si>
  <si>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</si>
  <si>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</si>
  <si>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</si>
  <si>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</si>
  <si>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</si>
  <si>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</si>
  <si>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</si>
  <si>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</si>
  <si>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</si>
  <si>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</si>
  <si>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</si>
  <si>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</si>
  <si>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</si>
  <si>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</si>
  <si>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</si>
  <si>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</si>
  <si>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</si>
  <si>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</si>
  <si>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</si>
  <si>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</si>
  <si>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</si>
  <si>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</si>
  <si>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</si>
  <si>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</si>
  <si>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</si>
  <si>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</si>
  <si>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</si>
  <si>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</si>
  <si>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</si>
  <si>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</si>
  <si>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</si>
  <si>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</si>
  <si>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</si>
  <si>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</si>
  <si>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</si>
  <si>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</si>
  <si>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</si>
  <si>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</si>
  <si>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</si>
  <si>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</si>
  <si>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</si>
  <si>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</si>
  <si>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</si>
  <si>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</si>
  <si>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</si>
  <si>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</si>
  <si>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</si>
  <si>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</si>
  <si>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</si>
  <si>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</si>
  <si>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</si>
  <si>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</si>
  <si>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</si>
  <si>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</si>
  <si>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</si>
  <si>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</si>
  <si>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</si>
  <si>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</si>
  <si>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</si>
  <si>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</si>
  <si>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</si>
  <si>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</si>
  <si>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</si>
  <si>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</si>
  <si>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</si>
  <si>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</si>
  <si>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</si>
  <si>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</si>
  <si>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</si>
  <si>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</si>
  <si>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</si>
  <si>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</si>
  <si>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</si>
  <si>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</si>
  <si>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</si>
  <si>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</si>
  <si>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</si>
  <si>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</si>
  <si>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</si>
  <si>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</si>
  <si>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</si>
  <si>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</si>
  <si>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</si>
  <si>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</si>
  <si>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</si>
  <si>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</si>
  <si>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</si>
  <si>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</si>
  <si>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</si>
  <si>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>(kierownik jednostki)</t>
  </si>
  <si>
    <t xml:space="preserve">Zwiększenia </t>
  </si>
  <si>
    <t xml:space="preserve">Zmniejszenia </t>
  </si>
  <si>
    <t>kod, miasto, ulica nr</t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</si>
  <si>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</si>
  <si>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</si>
  <si>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</si>
  <si>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</si>
  <si>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Nazwa jednostki/komórki organizacyjnej</t>
  </si>
  <si>
    <t>Oświadczenie Kierownika jednostki/komórki organizacyjnej</t>
  </si>
  <si>
    <t>dotyczy: sprawozdania finansowego</t>
  </si>
  <si>
    <t>Oświadczam,że:</t>
  </si>
  <si>
    <t>1) Sprawozdanie finansowe   za rok 20XX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</si>
  <si>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</si>
  <si>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</si>
  <si>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</si>
  <si>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</si>
  <si>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</si>
  <si>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</si>
  <si>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</si>
  <si>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</si>
  <si>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</si>
  <si>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………………….</t>
  </si>
  <si>
    <t xml:space="preserve">        ………</t>
  </si>
  <si>
    <t>………………...…….</t>
  </si>
  <si>
    <t>…………</t>
  </si>
  <si>
    <t>Załącznik Nr 2</t>
  </si>
  <si>
    <t xml:space="preserve">                                                     do instrukcji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</si>
  <si>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</si>
  <si>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</si>
  <si>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</si>
  <si>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</si>
  <si>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</si>
  <si>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</si>
  <si>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</si>
  <si>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</si>
  <si>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</si>
  <si>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</si>
  <si>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</si>
  <si>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</si>
  <si>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</si>
  <si>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</si>
  <si>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</si>
  <si>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</si>
  <si>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</si>
  <si>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</si>
  <si>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</si>
  <si>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</si>
  <si>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</si>
  <si>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</si>
  <si>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</si>
  <si>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</si>
  <si>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</si>
  <si>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</si>
  <si>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</si>
  <si>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</si>
  <si>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</si>
  <si>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</si>
  <si>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</si>
  <si>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</si>
  <si>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</si>
  <si>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</si>
  <si>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</si>
  <si>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Wyłączenia do sprawozdania łącznego/bilansu skonsolidowanego * - wykaz wzajemnych należności oraz innych rozrachunków o podobnym charakterze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</si>
  <si>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</si>
  <si>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</si>
  <si>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</si>
  <si>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</si>
  <si>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</si>
  <si>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</si>
  <si>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z tego od podmiotu objętego sprawozdaniem łącznym/bilansem skonsolidowanym*</t>
  </si>
  <si>
    <t>………………………………………………………………………………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</si>
  <si>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</si>
  <si>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</si>
  <si>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</si>
  <si>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</si>
  <si>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</si>
  <si>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</si>
  <si>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</si>
  <si>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</si>
  <si>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</si>
  <si>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</si>
  <si>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 xml:space="preserve">* niepotrzebne skreslić </t>
  </si>
  <si>
    <t>…………………………          ………………..              ……………………………………………</t>
  </si>
  <si>
    <t>Wyłączenia do sprawozdania łącznego/bilansu skonsolidowanego * - wykaz wzajemnych zobowiązań oraz innych rozrachunków o podobnym charakterze</t>
  </si>
  <si>
    <t>P A S Y W A</t>
  </si>
  <si>
    <t>Zobowiązania krótkoterminowe</t>
  </si>
  <si>
    <t>…………………………………………………</t>
  </si>
  <si>
    <t>…………………………………………………….</t>
  </si>
  <si>
    <t>Pozostałe zobowiązania</t>
  </si>
  <si>
    <t>………………………………………………………</t>
  </si>
  <si>
    <t>7.</t>
  </si>
  <si>
    <t>E.</t>
  </si>
  <si>
    <t>Rozliczenia międzyokresowe</t>
  </si>
  <si>
    <t>Nazwa jednostki / komórki organizacyjnej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</si>
  <si>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</si>
  <si>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</si>
  <si>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</si>
  <si>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</si>
  <si>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</si>
  <si>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…………………………………………………………………………………………..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</si>
  <si>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</si>
  <si>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</si>
  <si>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</si>
  <si>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</si>
  <si>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</si>
  <si>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</si>
  <si>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</si>
  <si>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</si>
  <si>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</si>
  <si>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</si>
  <si>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</si>
  <si>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</si>
  <si>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</si>
  <si>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</si>
  <si>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</si>
  <si>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</si>
  <si>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</si>
  <si>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</si>
  <si>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</si>
  <si>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</si>
  <si>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</si>
  <si>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</si>
  <si>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</si>
  <si>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</si>
  <si>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</si>
  <si>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</si>
  <si>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</si>
  <si>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>………………………………..                  ……………………..                   ……………………..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</si>
  <si>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</si>
  <si>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</si>
  <si>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</si>
  <si>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</si>
  <si>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</si>
  <si>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</si>
  <si>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</si>
  <si>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</si>
  <si>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</si>
  <si>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</si>
  <si>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</si>
  <si>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</si>
  <si>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</si>
  <si>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</si>
  <si>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</si>
  <si>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</si>
  <si>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</si>
  <si>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</si>
  <si>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</si>
  <si>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</si>
  <si>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</si>
  <si>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</si>
  <si>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</si>
  <si>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</si>
  <si>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 xml:space="preserve">* niepotrzebne skreślić </t>
  </si>
  <si>
    <t xml:space="preserve">………………………………..                                           </t>
  </si>
  <si>
    <t>…………………..</t>
  </si>
  <si>
    <t>…………………………………………………………..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</si>
  <si>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</si>
  <si>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</si>
  <si>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</si>
  <si>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</si>
  <si>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</si>
  <si>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>………………………………….</t>
  </si>
  <si>
    <t xml:space="preserve">        </t>
  </si>
  <si>
    <t>………………</t>
  </si>
  <si>
    <t>………………………………………………..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</si>
  <si>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</si>
  <si>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</si>
  <si>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</si>
  <si>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</si>
  <si>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………………………………..</t>
  </si>
  <si>
    <t>………………………………..                                                                                  …..........…………………............................</t>
  </si>
  <si>
    <t xml:space="preserve">             …....................</t>
  </si>
  <si>
    <t>…......................................................................</t>
  </si>
  <si>
    <t>Nazwa jednostki</t>
  </si>
  <si>
    <t>Wykaz rzeczowych aktywów trwałych stanowiących własność Miasta Łodzi będących w użytkowaniu jednostek objętych konsolidacją</t>
  </si>
  <si>
    <t xml:space="preserve">Lp. </t>
  </si>
  <si>
    <t>Wartość brutto</t>
  </si>
  <si>
    <t xml:space="preserve">Wartość netto na koniec okresu sprawozdawczego </t>
  </si>
  <si>
    <t xml:space="preserve">Amortyzacja  w okresie sprawozdawczym </t>
  </si>
  <si>
    <t>środki trwałe</t>
  </si>
  <si>
    <t xml:space="preserve">grunty (w tym prawo użytkowania wieczystego gruntu) </t>
  </si>
  <si>
    <t>budynki, lokale i obiekty inżynierii lądowej i wodnej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</si>
  <si>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</si>
  <si>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</si>
  <si>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</si>
  <si>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</si>
  <si>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</si>
  <si>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</si>
  <si>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Razem</t>
  </si>
  <si>
    <t>Nazwa spółki</t>
  </si>
  <si>
    <t>Kapitał własny w zł, gr</t>
  </si>
  <si>
    <t>Zakres informacji wykazywanych w skonsolidowanym bilansie Miasta Łodzi</t>
  </si>
  <si>
    <t>Wyszczególnienie ujętych pozycji</t>
  </si>
  <si>
    <t>Dane pochodzą</t>
  </si>
  <si>
    <t>z bilansów podlegających konsolidacji</t>
  </si>
  <si>
    <t xml:space="preserve">z bilansów </t>
  </si>
  <si>
    <t>A.  AKTYWA  TRWAŁE</t>
  </si>
  <si>
    <t>SUMA pozycji od A. I do A. VI</t>
  </si>
  <si>
    <t>I. Wartości niematerialne i prawne</t>
  </si>
  <si>
    <t>wartości niematerialne i prawne</t>
  </si>
  <si>
    <r>
      <t>§</t>
    </r>
    <r>
      <rPr>
        <sz val="11"/>
        <rFont val="Times New Roman"/>
        <family val="1"/>
      </rPr>
      <t xml:space="preserve">   z bilansu - załącznik nr 1 do UoR </t>
    </r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 xml:space="preserve"> </t>
    </r>
  </si>
  <si>
    <t>II. Wartość firmy jednostek podporządkowanych</t>
  </si>
  <si>
    <t> wartość firmy</t>
  </si>
  <si>
    <r>
      <t>§</t>
    </r>
    <r>
      <rPr>
        <sz val="11"/>
        <rFont val="Times New Roman"/>
        <family val="1"/>
      </rPr>
      <t xml:space="preserve">    z bilansu - załącznik nr 1 do UoR 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</si>
  <si>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t>III. Rzeczowe aktywa trwałe</t>
  </si>
  <si>
    <t>SUMA pozycji od A III.1.1 do A III 1.5.</t>
  </si>
  <si>
    <t>1.1. Grunty</t>
  </si>
  <si>
    <t>grunty</t>
  </si>
  <si>
    <r>
      <t>§</t>
    </r>
    <r>
      <rPr>
        <sz val="11"/>
        <rFont val="Times New Roman"/>
        <family val="1"/>
      </rPr>
      <t>   z bilansu - załącznik nr 5 do RMF</t>
    </r>
  </si>
  <si>
    <t>grunty (w tym prawo użytkowania wieczystego gruntu)</t>
  </si>
  <si>
    <r>
      <t>§</t>
    </r>
    <r>
      <rPr>
        <sz val="11"/>
        <rFont val="Times New Roman"/>
        <family val="1"/>
      </rPr>
      <t>   z bilansu - załącznik nr 1 do UoR</t>
    </r>
  </si>
  <si>
    <t>1.2. Budynki, lokale i obiekty inżynierii lądowej i wodnej</t>
  </si>
  <si>
    <t xml:space="preserve"> budynki, lokale i obiekty inżynierii lądowej i wodnej</t>
  </si>
  <si>
    <t>1.3. Pozostałe środki trwałe</t>
  </si>
  <si>
    <t>środki trwałe w budowie (inwestycje)</t>
  </si>
  <si>
    <t>środki trwałe w budowie</t>
  </si>
  <si>
    <t>zaliczki na środki trwałe w budowie (inwestycje)</t>
  </si>
  <si>
    <t>zaliczki na środki trwałe w budowie</t>
  </si>
  <si>
    <t>IV. Długoterminowe aktywa finansowe</t>
  </si>
  <si>
    <t>SUMA pozycji A.IV. 1.1 i A.IV 1. 2.</t>
  </si>
  <si>
    <t>1.1. Akcje i udziały</t>
  </si>
  <si>
    <t>akcje i udziały</t>
  </si>
  <si>
    <t>udziały lub akcje</t>
  </si>
  <si>
    <t>1.2. Papiery wartościowe długoterminowe</t>
  </si>
  <si>
    <t>inne papiery wartościowe</t>
  </si>
  <si>
    <t>1.3. Inne</t>
  </si>
  <si>
    <t>inne długoterminowe aktywa finansowe</t>
  </si>
  <si>
    <t>udzielone pożyczki</t>
  </si>
  <si>
    <r>
      <t>§</t>
    </r>
    <r>
      <rPr>
        <sz val="11"/>
        <rFont val="Times New Roman"/>
        <family val="1"/>
      </rPr>
      <t>   z bilansu-  załącznik nr 1 do UoR</t>
    </r>
  </si>
  <si>
    <t>V. Należności finansowe długoterminowe</t>
  </si>
  <si>
    <t>należności finansowe długoterminowe (powyżej 12 miesięcy)</t>
  </si>
  <si>
    <t>VI. Wartość mienia zlikwidowanych jednostek</t>
  </si>
  <si>
    <t>wartość mienia zlikwidowanych jednostek</t>
  </si>
  <si>
    <t>B. AKTYWA OBROTOWE</t>
  </si>
  <si>
    <t>SUMA pozycji od B.I. do B. V.</t>
  </si>
  <si>
    <t>I. Zapasy</t>
  </si>
  <si>
    <t>zapasy</t>
  </si>
  <si>
    <t>II. Należności i roszczenia</t>
  </si>
  <si>
    <t>pozostałe należności i rozliczenia</t>
  </si>
  <si>
    <t>należności krótkoterminowe</t>
  </si>
  <si>
    <t>III. Należności finansowe krótkoterminowe</t>
  </si>
  <si>
    <t>należności finansowe krótkoterminowe    (do 12 miesięcy)</t>
  </si>
  <si>
    <t>krótkoterminowe aktywa finansowe tj.:</t>
  </si>
  <si>
    <t>- udzielone pożyczki</t>
  </si>
  <si>
    <t>- inne krótkoterminowe aktywa finansowe</t>
  </si>
  <si>
    <t>inne krótkoterminowe aktywa finansowe</t>
  </si>
  <si>
    <t>IV. Środki pieniężne</t>
  </si>
  <si>
    <t>środki pieniężne</t>
  </si>
  <si>
    <r>
      <t>§</t>
    </r>
    <r>
      <rPr>
        <sz val="11"/>
        <rFont val="Times New Roman"/>
        <family val="1"/>
      </rPr>
      <t>   z bilansu z wykonania budżetu - załącznik nr 9 do RMF</t>
    </r>
  </si>
  <si>
    <t>środki pieniężne w kasie, na rachunkach bankowych, państwowego funduszu celowego, inne</t>
  </si>
  <si>
    <t>środki pieniężne i inne aktywa pieniężne</t>
  </si>
  <si>
    <t>V. Krótkoterminowe papiery wartościowe</t>
  </si>
  <si>
    <t xml:space="preserve"> akcje lub udziały</t>
  </si>
  <si>
    <t>-inne papiery wartościowe</t>
  </si>
  <si>
    <t>-udziały lub akcje</t>
  </si>
  <si>
    <r>
      <t>§</t>
    </r>
    <r>
      <rPr>
        <sz val="11"/>
        <rFont val="Times New Roman"/>
        <family val="1"/>
      </rPr>
      <t>    </t>
    </r>
  </si>
  <si>
    <t>C. ROZLICZENIA MIĘDZYOKRESOWE</t>
  </si>
  <si>
    <t>rozliczenia międzyokresowe</t>
  </si>
  <si>
    <t>krótkoterminowe rozliczenia międzyokresowe</t>
  </si>
  <si>
    <t>SUMA AKTYWÓW</t>
  </si>
  <si>
    <t>PASYWA</t>
  </si>
  <si>
    <t>z bilansów</t>
  </si>
  <si>
    <t>A. FUNDUSZ</t>
  </si>
  <si>
    <t>SUMA pozycji od A. I. do A. VII.</t>
  </si>
  <si>
    <t>I. Fundusze jednostek</t>
  </si>
  <si>
    <t>fundusz jednostki</t>
  </si>
  <si>
    <t>kapitał (fundusz) podstawowy</t>
  </si>
  <si>
    <t>należne wpłaty na kapitał podstawowy (wielkość ujemna)</t>
  </si>
  <si>
    <t>udziały (akcje) własne ( wielkość ujemna)</t>
  </si>
  <si>
    <t>kapitał (fundusz zapasowy)</t>
  </si>
  <si>
    <t>kapitał (fundusz) z aktualizacji wyceny</t>
  </si>
  <si>
    <t>pozostałe kapitały (fundusze) rezerwowe</t>
  </si>
  <si>
    <t>II. Skumulowany wynik budżetu</t>
  </si>
  <si>
    <t>Skumulowany wynik budzetu</t>
  </si>
  <si>
    <t>(+,-)</t>
  </si>
  <si>
    <t>III. Wynik budżetu (+,-)</t>
  </si>
  <si>
    <t>nadwyżka budżetu</t>
  </si>
  <si>
    <t>deficyt budżetu (-)</t>
  </si>
  <si>
    <t>IV. Wyniki finansowe roku bieżącego</t>
  </si>
  <si>
    <t>SUMA pozycji A.IV.1.1 i A. IV.1.2.</t>
  </si>
  <si>
    <t>1.1. Zysk netto</t>
  </si>
  <si>
    <t>zysk netto</t>
  </si>
  <si>
    <t>1.2. Strata netto (-)</t>
  </si>
  <si>
    <t>strata netto</t>
  </si>
  <si>
    <t>V. Wyniki finansowe lat ubiegłych</t>
  </si>
  <si>
    <t>SUMA pozycji A.V.1.1 i A. V.1.2.</t>
  </si>
  <si>
    <t>VI. Kapitały mniejszości</t>
  </si>
  <si>
    <t>Z konsolidacji</t>
  </si>
  <si>
    <t>VII. Pozostałe pozycje</t>
  </si>
  <si>
    <t>B. ZOBOWIĄZANIA DŁUGOTERMINOWE</t>
  </si>
  <si>
    <t>SUMA pozycji B.I. i B.II.</t>
  </si>
  <si>
    <t>I. Zobowiązania finansowe długoterminowe</t>
  </si>
  <si>
    <t>zobowiązania finansowe długoterminowe (powyżej 12 miesięcy)</t>
  </si>
  <si>
    <t>zobowiązania długoterminowe tj.:</t>
  </si>
  <si>
    <t>- kredyty i pożyczki</t>
  </si>
  <si>
    <t>- z tytułu emisji dłużnych papierów wartościowych</t>
  </si>
  <si>
    <t>- inne zobowiązania finansowe</t>
  </si>
  <si>
    <t>II. Pozostałe zobowiązania długoterminowe</t>
  </si>
  <si>
    <t>zobowiązania długoterminowe</t>
  </si>
  <si>
    <t>inne zobowiązania długoterminowe</t>
  </si>
  <si>
    <t xml:space="preserve">C. ZOBOWIĄZANIA KRÓTKOTERMINOWE </t>
  </si>
  <si>
    <t>SUMA pozycji od C.I. do C. IV</t>
  </si>
  <si>
    <t>I FUNDUSZE SPECJALNE</t>
  </si>
  <si>
    <t>I. Zobowiązania finansowe krótkoterminowe</t>
  </si>
  <si>
    <t>zobowiązania finansowe krótkoterminowe (do 12 miesięcy)</t>
  </si>
  <si>
    <t>zobowiązania krótkoterminowe tj.:</t>
  </si>
  <si>
    <t>II. Pozostałe zobowiązania krótkoterminowe</t>
  </si>
  <si>
    <t>zobowiązania krótkoterminowe</t>
  </si>
  <si>
    <t>zobowiązania wobec budżetów</t>
  </si>
  <si>
    <t>pozostałe zobowiązania</t>
  </si>
  <si>
    <t>- z tytułu dostaw i usług</t>
  </si>
  <si>
    <t>- zaliczki otrzymane na dostawy</t>
  </si>
  <si>
    <t>- zobowiązania wekslowe</t>
  </si>
  <si>
    <t>- z tytułu podatków, ceł, ubezpieczeń</t>
  </si>
  <si>
    <t>i innych świadczeń</t>
  </si>
  <si>
    <t>- z tytułu wynagrodzeń</t>
  </si>
  <si>
    <t>- inne</t>
  </si>
  <si>
    <t>III. Rezerwy na zobowiązania</t>
  </si>
  <si>
    <t>rezerwy na zobowiązania</t>
  </si>
  <si>
    <t>IV. Fundusze specjalne</t>
  </si>
  <si>
    <t>fundusze specjalne</t>
  </si>
  <si>
    <t>D. ROZLICZENIA MIĘDZYOKRESOWE</t>
  </si>
  <si>
    <t xml:space="preserve">E. UJEMNA WARTOŚĆ FIRMY JEDNOSTEK PODPORZĄDKOWANYCH </t>
  </si>
  <si>
    <t>SUMA PASYWÓW</t>
  </si>
  <si>
    <t xml:space="preserve">NOTA KORYGUJĄCA </t>
  </si>
  <si>
    <t>Nazwa jednostki korygowanej</t>
  </si>
  <si>
    <t>Korygowana pozycja bilansu</t>
  </si>
  <si>
    <t>Tytuł korekty</t>
  </si>
  <si>
    <t>Kwota</t>
  </si>
  <si>
    <t>Arkusz konsolidacyjny – bilans jednostki dominującej</t>
  </si>
  <si>
    <t>Wyszczególnienie pozycji aktywów i pasywów</t>
  </si>
  <si>
    <t>Bilans z wykonania budżetu</t>
  </si>
  <si>
    <t>Łączny bilans jednostek budżetowych</t>
  </si>
  <si>
    <t>Łączny bilans samorządowych zakładów budżetowych</t>
  </si>
  <si>
    <t>Korekty</t>
  </si>
  <si>
    <t>Bilans jednostki dominującej</t>
  </si>
  <si>
    <t>Dt</t>
  </si>
  <si>
    <t>Ct</t>
  </si>
  <si>
    <t>Suma korekt</t>
  </si>
  <si>
    <t>Arkusz konsolidacyjny bilansu jednostki dominującej z bilansami jednostek podporządkowanych</t>
  </si>
  <si>
    <t>Wyszczególnienie pozycji aktywów</t>
  </si>
  <si>
    <t>Łączny bilans SP ZOZ</t>
  </si>
  <si>
    <t>Łączny bilans instytucji kultury</t>
  </si>
  <si>
    <t>Bilanse innych jednostek</t>
  </si>
  <si>
    <t>Bilanse spółek handlowych</t>
  </si>
  <si>
    <t>Bilans skonsolidowany</t>
  </si>
  <si>
    <t>A. Aktywa trwałe</t>
  </si>
  <si>
    <t>II. Wartość firmy jednostek   podporządkowanych</t>
  </si>
  <si>
    <t>B. Aktywa obrotowe</t>
  </si>
  <si>
    <t xml:space="preserve">C. Rozliczenia międzyokresowe </t>
  </si>
  <si>
    <t>Suma aktywów</t>
  </si>
  <si>
    <t>Wyszczególnienie pozycji pasywów</t>
  </si>
  <si>
    <t>A. Fundusz</t>
  </si>
  <si>
    <t>II. Skumulowany wynik budżetu (+,-)</t>
  </si>
  <si>
    <t xml:space="preserve">1.1. Zysk netto </t>
  </si>
  <si>
    <t>B. Zobowiązania długoterminowe</t>
  </si>
  <si>
    <t>C. Zobowiązania krótkoterminowe i fundusze specjalne</t>
  </si>
  <si>
    <t>I. Zobowiązanie finansowe krótkoterminowe</t>
  </si>
  <si>
    <t>D. Rozliczenia międzyokresowe</t>
  </si>
  <si>
    <t>E. Ujemna wartość firmy jednostek podporządkowanych</t>
  </si>
  <si>
    <t>Suma pasywów</t>
  </si>
  <si>
    <t>Umorzenie innych środków trwałych</t>
  </si>
  <si>
    <t>Umorzenie wartości niematerialnych i prawnych</t>
  </si>
  <si>
    <t>* niepotrzebne skreslić</t>
  </si>
  <si>
    <r>
      <t>§</t>
    </r>
    <r>
      <rPr>
        <sz val="11"/>
        <rFont val="Times New Roman"/>
        <family val="1"/>
      </rPr>
      <t xml:space="preserve">   z bilansu - załącznik nr 5 do RMRiF </t>
    </r>
    <r>
      <rPr>
        <vertAlign val="superscript"/>
        <sz val="11"/>
        <rFont val="Times New Roman"/>
        <family val="1"/>
      </rPr>
      <t>1)</t>
    </r>
  </si>
  <si>
    <r>
      <t>§</t>
    </r>
    <r>
      <rPr>
        <sz val="11"/>
        <rFont val="Times New Roman"/>
        <family val="1"/>
      </rPr>
      <t>   z bilansu - załącznik nr 5 do RMiF</t>
    </r>
  </si>
  <si>
    <t>1.4. Środki trwałe w budowie (inwestycji)</t>
  </si>
  <si>
    <t>1.5. Środki przekazane na poczet inwestycji środków trwałych w budowie (inwestycji)</t>
  </si>
  <si>
    <r>
      <t>§</t>
    </r>
    <r>
      <rPr>
        <sz val="11"/>
        <rFont val="Times New Roman"/>
        <family val="1"/>
      </rPr>
      <t>   z bilansu - załącznik nr 5 do RMRiF</t>
    </r>
  </si>
  <si>
    <r>
      <t>§</t>
    </r>
    <r>
      <rPr>
        <sz val="11"/>
        <rFont val="Times New Roman"/>
        <family val="1"/>
      </rPr>
      <t>    z bilansu z wykonania budżetu załącznik - nr 7 do RMRiF</t>
    </r>
  </si>
  <si>
    <t>należności długoterminowe</t>
  </si>
  <si>
    <r>
      <t>§</t>
    </r>
    <r>
      <rPr>
        <sz val="11"/>
        <rFont val="Times New Roman"/>
        <family val="1"/>
      </rPr>
      <t>   z bilansu -  załącznik nr 5 do RMRiF</t>
    </r>
  </si>
  <si>
    <r>
      <t>§</t>
    </r>
    <r>
      <rPr>
        <sz val="11"/>
        <rFont val="Times New Roman"/>
        <family val="1"/>
      </rPr>
      <t>   z bilansu - z wykonania budżetu załącznik nr 9 do RMRiF</t>
    </r>
  </si>
  <si>
    <r>
      <t>§</t>
    </r>
    <r>
      <rPr>
        <sz val="11"/>
        <rFont val="Times New Roman"/>
        <family val="1"/>
      </rPr>
      <t>   z bilansu z wykonania budżetu załącznik - nr 7 do RMRiF</t>
    </r>
  </si>
  <si>
    <r>
      <t>§</t>
    </r>
    <r>
      <rPr>
        <sz val="11"/>
        <rFont val="Times New Roman"/>
        <family val="1"/>
      </rPr>
      <t xml:space="preserve">   z bilansu - załącznik nr 5 do RMRiF</t>
    </r>
  </si>
  <si>
    <r>
      <t>§</t>
    </r>
    <r>
      <rPr>
        <sz val="11"/>
        <rFont val="Times New Roman"/>
        <family val="1"/>
      </rPr>
      <t>   z bilansu z wykonania budżetu - załącznik nr 9 do RMRiF</t>
    </r>
  </si>
  <si>
    <r>
      <t>§</t>
    </r>
    <r>
      <rPr>
        <sz val="11"/>
        <rFont val="Times New Roman"/>
        <family val="1"/>
      </rPr>
      <t>   z bilansu z wykonania budżetu - załącznik nr 7 do RMRiF</t>
    </r>
  </si>
  <si>
    <r>
      <t>§</t>
    </r>
    <r>
      <rPr>
        <sz val="11"/>
        <rFont val="Times New Roman"/>
        <family val="1"/>
      </rPr>
      <t>   z bilansu - załącznik nr 5 do RMRF</t>
    </r>
  </si>
  <si>
    <t>SUMA A+B+C</t>
  </si>
  <si>
    <r>
      <t>§</t>
    </r>
    <r>
      <rPr>
        <sz val="11"/>
        <rFont val="Times New Roman"/>
        <family val="1"/>
      </rPr>
      <t>   z bilansu z wykonania budżetu - załącznik nr 7 do RMF</t>
    </r>
  </si>
  <si>
    <r>
      <t>§</t>
    </r>
    <r>
      <rPr>
        <sz val="11"/>
        <rFont val="Times New Roman"/>
        <family val="1"/>
      </rPr>
      <t>   z bilansu- załącznik nr 5 do RMRiF</t>
    </r>
  </si>
  <si>
    <t>SUMA A+B+C+D+E</t>
  </si>
  <si>
    <t>1.4. Środki trwałe w budowie (inwestycje)</t>
  </si>
  <si>
    <t>1.5. Środki przekazane na poczet środków trwałych w budowie (inwestycji)</t>
  </si>
  <si>
    <t>Załącznik Nr 5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</si>
  <si>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</si>
  <si>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</si>
  <si>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</si>
  <si>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</si>
  <si>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Załącznik Nr 7</t>
  </si>
  <si>
    <t>Załącznik Nr 10</t>
  </si>
  <si>
    <t>Wartość akcji i udziałów posiadanych przez Miasto Łódź w spółkach</t>
  </si>
  <si>
    <t xml:space="preserve"> Nazwa  Spółki</t>
  </si>
  <si>
    <t>01.01. ….r.</t>
  </si>
  <si>
    <t>31.12. …..r.</t>
  </si>
  <si>
    <t>"+"- zw.          "-" - zmn.                             (4-3)</t>
  </si>
  <si>
    <t>Udział  % Gminy   w  kapit. Spółki</t>
  </si>
  <si>
    <t>Wartość odpisów aktualizujących wartość udziałów   na dzień                                                                 31.12. …..r.</t>
  </si>
  <si>
    <t>Wartość udziałów po dokonanej aktualizacji  wg stanu na dzień 31.12. ..r.                     (4-8)</t>
  </si>
  <si>
    <t>Otrzymana przez Miasto dywidenda w roku ………</t>
  </si>
  <si>
    <t>Wartość udziałów w cenie zakupu</t>
  </si>
  <si>
    <t>ilość udziałów (akcji)</t>
  </si>
  <si>
    <t>Wartość nominalna udziałów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</si>
  <si>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</si>
  <si>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</si>
  <si>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</si>
  <si>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</si>
  <si>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</si>
  <si>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</si>
  <si>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</si>
  <si>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</si>
  <si>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</si>
  <si>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</si>
  <si>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</si>
  <si>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</si>
  <si>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</si>
  <si>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</si>
  <si>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</si>
  <si>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</si>
  <si>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</si>
  <si>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</si>
  <si>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</si>
  <si>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……………………………………….</t>
  </si>
  <si>
    <t>…………………………………………..</t>
  </si>
  <si>
    <t>……………..</t>
  </si>
  <si>
    <t>Załącznik Nr 11</t>
  </si>
  <si>
    <t>inne informacje:</t>
  </si>
  <si>
    <t>Środki pieniężne budżetu, w tym:</t>
  </si>
  <si>
    <t>wydatki niewygasające zrealizowane w roku obrotowym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</si>
  <si>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</si>
  <si>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</si>
  <si>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</si>
  <si>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</si>
  <si>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</si>
  <si>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</si>
  <si>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</si>
  <si>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</si>
  <si>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</si>
  <si>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</si>
  <si>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L.p.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</si>
  <si>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</si>
  <si>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</si>
  <si>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</si>
  <si>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</si>
  <si>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</si>
  <si>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</si>
  <si>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</si>
  <si>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</si>
  <si>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</si>
  <si>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</si>
  <si>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</si>
  <si>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</si>
  <si>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</si>
  <si>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</si>
  <si>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</si>
  <si>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</si>
  <si>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</si>
  <si>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</si>
  <si>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</si>
  <si>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</si>
  <si>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</si>
  <si>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 xml:space="preserve">w tym: 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</si>
  <si>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</si>
  <si>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</si>
  <si>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</si>
  <si>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</si>
  <si>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</si>
  <si>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</si>
  <si>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</si>
  <si>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</si>
  <si>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</si>
  <si>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1.15</t>
  </si>
  <si>
    <t>Dane prezentowane w Tabeli 2.2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</si>
  <si>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</si>
  <si>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</si>
  <si>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</si>
  <si>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</si>
  <si>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</si>
  <si>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</si>
  <si>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</si>
  <si>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</si>
  <si>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</si>
  <si>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</si>
  <si>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</si>
  <si>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</si>
  <si>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</si>
  <si>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</si>
  <si>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>(główny księgowy)                  (rok, miesiąc, dzień)</t>
  </si>
  <si>
    <t>(kierownik jednostki/jednostki obsługującej,komórki organizacyjnej )*</t>
  </si>
  <si>
    <t xml:space="preserve">  (rok, miesiąc, dzień)</t>
  </si>
  <si>
    <t>(kierownik jednostki/jednostki obsługującej, komórki organizacyjnej *)</t>
  </si>
  <si>
    <t>…………………                               …………….                    ……………………………….</t>
  </si>
  <si>
    <t>(główny księgowy)                      (rok, miesiąc, dzień)                        (kierownik jednostki/jednostki obsługującej,
                                                                                                                                komórki organizacyjnej)</t>
  </si>
  <si>
    <t>……………………….                 ……………………………………..              ……………………………………………..</t>
  </si>
  <si>
    <t>...………………….               …………………..                        …………………………………………..</t>
  </si>
  <si>
    <t>(kierownik jednostki/jednostki obsługującej
komórki organizacyjnej)</t>
  </si>
  <si>
    <t xml:space="preserve">  (rok, miesiąc, dzień) </t>
  </si>
  <si>
    <t xml:space="preserve">       komórki organizacyjnej) *</t>
  </si>
  <si>
    <t xml:space="preserve">  (główny księgowy)              (rok, miesiąc, dzień)  (kierownik jednostki/jednostki obsługującej, 
                                                                                     komórki organizacyjnej) *</t>
  </si>
  <si>
    <t>(kierownik jednostki/jednostki obsługującej</t>
  </si>
  <si>
    <t>komórki organizacyjnej) *</t>
  </si>
  <si>
    <t xml:space="preserve">(główny księgowy)                               </t>
  </si>
  <si>
    <t>(kierownik jednostki/jednostki obsługującej,komórki organizacyjnej) *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</si>
  <si>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</si>
  <si>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</si>
  <si>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</si>
  <si>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</si>
  <si>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</si>
  <si>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</si>
  <si>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</si>
  <si>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</si>
  <si>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</si>
  <si>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</si>
  <si>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</si>
  <si>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</si>
  <si>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</si>
  <si>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 xml:space="preserve">                                                                                                                             komórki organizacyjnej)*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</si>
  <si>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</si>
  <si>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</si>
  <si>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</si>
  <si>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</si>
  <si>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</si>
  <si>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</si>
  <si>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</si>
  <si>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Załącznik Nr 13</t>
  </si>
  <si>
    <t>Oświadczenie Kierownika Jednostki/Komórki organizacyjnej</t>
  </si>
  <si>
    <t>dotyczy: danych do informacji o stanie mienia komunalnego Miasta Łodzi</t>
  </si>
  <si>
    <t xml:space="preserve"> za okres od 1 stycznia 20…..do 31 grudnia 20….. roku</t>
  </si>
  <si>
    <t>1) Dane do Informacji o stanie mienia komunalnego  za rok 20……..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</si>
  <si>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</si>
  <si>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</si>
  <si>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</si>
  <si>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Główny Księgowy</t>
  </si>
  <si>
    <t>data</t>
  </si>
  <si>
    <t>Kierownik jednostki/komórki organizacyjnej</t>
  </si>
  <si>
    <t xml:space="preserve">Nazwa jednostki/komórki organizacyjnej </t>
  </si>
  <si>
    <t>Wartość majątku oddanego w użyczenie, użytkowanie</t>
  </si>
  <si>
    <t>w pełnych złotych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</si>
  <si>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</si>
  <si>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</si>
  <si>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</si>
  <si>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</si>
  <si>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</si>
  <si>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</si>
  <si>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</si>
  <si>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</si>
  <si>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</si>
  <si>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</si>
  <si>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</si>
  <si>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</si>
  <si>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</si>
  <si>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</si>
  <si>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</si>
  <si>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</si>
  <si>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stan na dzień 01.01. …..r.</t>
  </si>
  <si>
    <t>stan na dzień 31.12. …..r.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</si>
  <si>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</si>
  <si>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</si>
  <si>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</si>
  <si>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</si>
  <si>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</si>
  <si>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</si>
  <si>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</si>
  <si>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</si>
  <si>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</si>
  <si>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</si>
  <si>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</si>
  <si>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>Dochody oraz należności z tytułu wykonywania prawa własności i posiadania oraz innych praw majątkowych</t>
  </si>
  <si>
    <t>Treść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</si>
  <si>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</si>
  <si>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</si>
  <si>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</si>
  <si>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</si>
  <si>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</si>
  <si>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</si>
  <si>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</si>
  <si>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</si>
  <si>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</si>
  <si>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</si>
  <si>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</si>
  <si>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</si>
  <si>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</si>
  <si>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</si>
  <si>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</si>
  <si>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</si>
  <si>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</si>
  <si>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</si>
  <si>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</si>
  <si>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</si>
  <si>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</si>
  <si>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</si>
  <si>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</si>
  <si>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</si>
  <si>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</si>
  <si>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</si>
  <si>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</si>
  <si>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</si>
  <si>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</si>
  <si>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>Poniższa tabela przedstawia formy użytkowania gruntów komunalnych z uwzględnieniem ich powierzchni i wartości szacunkowej:</t>
  </si>
  <si>
    <t xml:space="preserve">Nazwa </t>
  </si>
  <si>
    <t>Stan gruntów na 01.01. ….. r.</t>
  </si>
  <si>
    <t xml:space="preserve">                            Stan gruntów na 31.12. .….. r.</t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</si>
  <si>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</si>
  <si>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</si>
  <si>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</si>
  <si>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</si>
  <si>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</si>
  <si>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</si>
  <si>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</si>
  <si>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</si>
  <si>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</si>
  <si>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</si>
  <si>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</si>
  <si>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</si>
  <si>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</si>
  <si>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</si>
  <si>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</si>
  <si>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</si>
  <si>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</si>
  <si>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</si>
  <si>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</si>
  <si>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</si>
  <si>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</si>
  <si>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</si>
  <si>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</si>
  <si>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</si>
  <si>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</si>
  <si>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</si>
  <si>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</si>
  <si>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</si>
  <si>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</si>
  <si>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</si>
  <si>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</si>
  <si>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</si>
  <si>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</si>
  <si>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</si>
  <si>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</si>
  <si>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</si>
  <si>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</si>
  <si>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</si>
  <si>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</si>
  <si>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</si>
  <si>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</si>
  <si>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</si>
  <si>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</si>
  <si>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</si>
  <si>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</si>
  <si>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</si>
  <si>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</si>
  <si>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</si>
  <si>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</si>
  <si>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</si>
  <si>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</si>
  <si>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</si>
  <si>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</si>
  <si>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</si>
  <si>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</si>
  <si>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</si>
  <si>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</si>
  <si>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</si>
  <si>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</si>
  <si>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</si>
  <si>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</si>
  <si>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</si>
  <si>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</si>
  <si>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</si>
  <si>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</si>
  <si>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</si>
  <si>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</si>
  <si>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</si>
  <si>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</si>
  <si>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</si>
  <si>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</si>
  <si>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</si>
  <si>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</si>
  <si>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</si>
  <si>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</si>
  <si>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</si>
  <si>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</si>
  <si>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</si>
  <si>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</si>
  <si>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</si>
  <si>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</si>
  <si>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</si>
  <si>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</si>
  <si>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</si>
  <si>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</si>
  <si>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Załącznik Nr 9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</si>
  <si>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</si>
  <si>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</si>
  <si>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</si>
  <si>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</si>
  <si>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</si>
  <si>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</si>
  <si>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</si>
  <si>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</si>
  <si>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>1) pomiędzy grupami rodzajowymi środków trwałych poszczególnych jednostek (w tym w ramach Urzędu Miasta Łodzi)</t>
  </si>
  <si>
    <t xml:space="preserve"> Koszt wytworzenia środków trwałych w budowie wytworzonych w roku obrotowym</t>
  </si>
  <si>
    <t xml:space="preserve">(główny księgowy)                              (rok, miesiąc, dzień)         (kierownik jednostki/jednostki  obsługującej 
                                                                                                      komórki organizacyjnej) *
   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</si>
  <si>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</si>
  <si>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</si>
  <si>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</si>
  <si>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</si>
  <si>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</si>
  <si>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</si>
  <si>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</si>
  <si>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§    z bilansu - załącznik nr 1 do UoR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</si>
  <si>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</si>
  <si>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</si>
  <si>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>Umorzenie budynków, lokali                            i obiektów inżynierii lądowej             i wodnej</t>
  </si>
  <si>
    <t>Umorzenie urządzeń technicznych                i maszyn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</si>
  <si>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</si>
  <si>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</si>
  <si>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.......................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</si>
  <si>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</si>
  <si>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</si>
  <si>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</si>
  <si>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w tym wartość umorzenia od środków trwałych i wnip  nieodpłatnie  otrzymanych/przekazanych (dotyczy poz. 1.6 i 2.6 w zzwf)</t>
  </si>
  <si>
    <t>1.3.2</t>
  </si>
  <si>
    <t xml:space="preserve">wskazanie, że sprawozdanie finansowe zawiera dane łączne </t>
  </si>
  <si>
    <t>Tabela 1.12 Łączna kwota zobowiązań warunkowych jednostki w tym zabezpieczonych na majątku jednostki</t>
  </si>
  <si>
    <t>Grunty komunalne nieujęte w ewidencji księgowej</t>
  </si>
  <si>
    <t xml:space="preserve">2) przesunięć środków trwałych, środków trwałych w budowie, zaliczek na środki trwałe w budowie i wartości niematerialnych i prawnych pomiędzy jednostkami(w tym pomiędzy jednostkami a Urzędem Miasta Łodzi) </t>
  </si>
  <si>
    <t>Tabela 1.1.3 Grunty przekazane w użytkowanie wieczyste</t>
  </si>
  <si>
    <t>Wartość księgowa netto gruntów przekazanych w użytkowanie wieczyste, przed dokonaniem odpisów z tytułu trwałej utraty wartości spowodowanych ustanowieniem prawa użytkowania wieczystego</t>
  </si>
  <si>
    <t xml:space="preserve">Skumulowana wartość odpisów z tytułu trwałej utraty wartości spowodowanych ustanowieniem prawa użytkowania wieczystego, </t>
  </si>
  <si>
    <t xml:space="preserve">Wartość gruntów stanowiąca podstawę ustalenia opłaty rocznej w roku obrotowym, </t>
  </si>
  <si>
    <t xml:space="preserve">Wartość księgowa netto i powierzchnia gruntów przekazanych w wieczyste użytkowanie przeznaczonych na cele mieszkaniowe, które podlegają przekształceniu w prawo własności na mocy ustawy z dnia 20 lipca 2018 r., </t>
  </si>
  <si>
    <t xml:space="preserve">Wartość księgowa netto gruntów wcześniej użytkowanych wieczyście, przekształconych w prawo własności na mocy ustawy z dnia 29 lipca 2005 r. </t>
  </si>
  <si>
    <t>Tabela 1.10 Wartość zobowiązań z tytułu umów leasingu finansowego i zwrotnego 
i zwrotnego</t>
  </si>
  <si>
    <t xml:space="preserve"> z innego tytułu prawnego okresie spłaty</t>
  </si>
  <si>
    <t>Wartość z roku poprzedniego</t>
  </si>
  <si>
    <t>Wartość z roku bieżącego</t>
  </si>
  <si>
    <t>Tabela 2.5.1 Informacje uzupełniające do bilansu z wykonania budżetu</t>
  </si>
  <si>
    <t>suma wyłączeń w zestawieniu zmian w funduszu jednostki</t>
  </si>
  <si>
    <t>Odpisy z wyniku finansowego (nadwyżka środków obrotowych) (-)</t>
  </si>
  <si>
    <t>Środki pieniężne państwowego funduszu celowego</t>
  </si>
  <si>
    <t>Fundusze placówek</t>
  </si>
  <si>
    <t>Rozliczenia międzyokresowe (pasywa)</t>
  </si>
  <si>
    <t xml:space="preserve"> Rozliczenia międzyokresowe (aktywa)</t>
  </si>
  <si>
    <t>Wartość w roku obrotowym</t>
  </si>
  <si>
    <t>2020</t>
  </si>
  <si>
    <t xml:space="preserve">Tabela nr 1 - MAJĄTEK OGÓŁEM MIASTA ŁODZI W UKŁADZIE PODMIOTOWYM </t>
  </si>
  <si>
    <t>LP.</t>
  </si>
  <si>
    <t>Jednostki podległe
 Miastu Łódź</t>
  </si>
  <si>
    <t>Wartość majątku brutto</t>
  </si>
  <si>
    <t>"+" zwiększenie
 ''-" zmniejszenie</t>
  </si>
  <si>
    <t>Procent umorzenia</t>
  </si>
  <si>
    <t>Dynamika przyrostu</t>
  </si>
  <si>
    <t>Wartość majątku netto</t>
  </si>
  <si>
    <t>……01.01.</t>
  </si>
  <si>
    <t>……..12.31.</t>
  </si>
  <si>
    <t>grunty stanowiące własność jednostki samorządu terytorialnego</t>
  </si>
  <si>
    <t>przekazane w użytkowanie wieczyste innym podmiotom</t>
  </si>
  <si>
    <t>Zakłady Budżetowe</t>
  </si>
  <si>
    <t>Majątek oddany w użyczenie i użytkowanie</t>
  </si>
  <si>
    <t>(za wyjątkiem Placówek Służby Zdrowia)</t>
  </si>
  <si>
    <t xml:space="preserve">Majątek oddany </t>
  </si>
  <si>
    <t>w dzierżawę i najem</t>
  </si>
  <si>
    <t xml:space="preserve">Majątek Miasta oddany </t>
  </si>
  <si>
    <t xml:space="preserve">w użytkowanie Placówkom Służby Zdrowia </t>
  </si>
  <si>
    <t xml:space="preserve">Grunty nie ujęte w ewidencji księgowej </t>
  </si>
  <si>
    <t>(wg wartości szacunkowej)</t>
  </si>
  <si>
    <t>podpis i pieczęć osoby sporządzającej</t>
  </si>
  <si>
    <t>podpis i pieczęć Kierownika jednostki/komórki organizacyjnej</t>
  </si>
  <si>
    <t>Nazwa podmiotu biorącego 
w użyczenie, użytkowanie</t>
  </si>
  <si>
    <t>Stan brutto na początek roku</t>
  </si>
  <si>
    <t>Stan brutto na koniec roku</t>
  </si>
  <si>
    <t>Stan netto na koniec roku</t>
  </si>
  <si>
    <t>SUMA</t>
  </si>
  <si>
    <t>……………………………………………………………..</t>
  </si>
  <si>
    <t>……………………………</t>
  </si>
  <si>
    <t>………………………………………………………………………</t>
  </si>
  <si>
    <t>podpis i pieczęć Kierownika 
jednostki/komórki organizacyjnej</t>
  </si>
  <si>
    <t>Umorzenie na koniec roku</t>
  </si>
  <si>
    <t>Wartość netto na koniec roku</t>
  </si>
  <si>
    <t>w tym środki trwałe i środki trwałe w budowie oraz wartości niematerialne i prawne nieodpłatnie  otrzymane/przekazane (dot. poz. 1.6 i 2.6 w zzwf)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</si>
  <si>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</si>
  <si>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…………………………………………………………………..</t>
  </si>
  <si>
    <t>………………………………………………….</t>
  </si>
  <si>
    <t>……………………………………………………………………………………</t>
  </si>
  <si>
    <t>podpis i pieczęć Kierownika
jednostki/komórki organizacyjnej</t>
  </si>
  <si>
    <t>Na dzień</t>
  </si>
  <si>
    <t>Różnica</t>
  </si>
  <si>
    <t>…..12.31.</t>
  </si>
  <si>
    <t>(4-3)</t>
  </si>
  <si>
    <t>(4:3)</t>
  </si>
  <si>
    <t>Majątek ogółem w zł</t>
  </si>
  <si>
    <r>
      <rPr>
        <b/>
        <sz val="11"/>
        <rFont val="Times New Roman"/>
        <family val="1"/>
      </rPr>
      <t>Majątek ogółem w zł</t>
    </r>
    <r>
      <rPr>
        <sz val="9"/>
        <rFont val="Times New Roman"/>
        <family val="1"/>
      </rPr>
      <t xml:space="preserve">
</t>
    </r>
    <r>
      <rPr>
        <b/>
        <sz val="8"/>
        <rFont val="Times New Roman"/>
        <family val="1"/>
      </rPr>
      <t>(bez wartości gruntów nieujętych w ewidencji księgowej)</t>
    </r>
  </si>
  <si>
    <t>Liczba mieszkańców</t>
  </si>
  <si>
    <t>Wartość majątku ogółem przypadająca na jednego mieszkańca w zł
(1:3)</t>
  </si>
  <si>
    <t>% udział wartości netto 
w wartości brutto</t>
  </si>
  <si>
    <r>
      <t xml:space="preserve">Wartość majątku ogółem 
</t>
    </r>
    <r>
      <rPr>
        <sz val="8"/>
        <color indexed="8"/>
        <rFont val="Times New Roman"/>
        <family val="1"/>
      </rPr>
      <t>(bez wartości gruntów nieujętych 
w ewidencji księgowej)</t>
    </r>
    <r>
      <rPr>
        <sz val="11"/>
        <color indexed="8"/>
        <rFont val="Times New Roman"/>
        <family val="1"/>
      </rPr>
      <t xml:space="preserve"> 
przypadająca na jednego mieszkańca w zł
(2:3)</t>
    </r>
  </si>
  <si>
    <t>Nazwa podmiotu biorącego 
w dzierżawę i najem</t>
  </si>
  <si>
    <t>Urząd Miasta Łodzi</t>
  </si>
  <si>
    <t>Nazwa Spółki</t>
  </si>
  <si>
    <t>…..01.01.</t>
  </si>
  <si>
    <t>……12.31.</t>
  </si>
  <si>
    <t>"+" zw.
 "-" zm.
liczby udziałów (akcji)
 (6-3)</t>
  </si>
  <si>
    <t>"+" zw.
 "-" zm.
wartości udziałów (akcji) w cenie nabycia 
(7-4)</t>
  </si>
  <si>
    <t>"+" zw.
 "-" zm.
wartości nominalnej udziałów (akcji) w cenie nabycia 
(8-5)</t>
  </si>
  <si>
    <t>Udział % Gminy w kapitale Spółki</t>
  </si>
  <si>
    <t xml:space="preserve">Otrzymana przez Miasto dywidenda </t>
  </si>
  <si>
    <t>Wartość udziałów (akcji) w cenie zakupu</t>
  </si>
  <si>
    <t>…...12.31.</t>
  </si>
  <si>
    <t>"+" zw.
 "-" zm.
(17-16)</t>
  </si>
  <si>
    <t>Wartość odpisów aktualizujących wartość udziałów</t>
  </si>
  <si>
    <t xml:space="preserve">Wartość odpisów aktualizujących wartość udziałów </t>
  </si>
  <si>
    <t>Wartość netto udziałów (akcji) po dokonanej aktualizacji
(4-16)</t>
  </si>
  <si>
    <t>Wartość netto udziałów (akcji) po dokonanej aktualizacji 
(7-17)</t>
  </si>
  <si>
    <t>Załącznik Nr 21</t>
  </si>
  <si>
    <t xml:space="preserve">Dochody uzyskane 
w okresie          </t>
  </si>
  <si>
    <t>Należności  
wg stanu na dzień</t>
  </si>
  <si>
    <t>od …...01.01 do …...12.31*</t>
  </si>
  <si>
    <t>……12.31.*</t>
  </si>
  <si>
    <t>sprzedaż lokali w domach mieszkalnych oraz gruntów 
z nimi związanych</t>
  </si>
  <si>
    <t>sprzedaż lokali użytkowych 
oraz gruntów z nimi zwiazanych</t>
  </si>
  <si>
    <t>inne ogółem w tym:</t>
  </si>
  <si>
    <t>- opłaty adiacenckie</t>
  </si>
  <si>
    <t>czynsze z lokali komunalnych 
i użytkowych</t>
  </si>
  <si>
    <r>
      <rPr>
        <sz val="9"/>
        <rFont val="Times New Roman"/>
        <family val="1"/>
      </rPr>
      <t xml:space="preserve">* zgodne ze sprawozdaniem Rb - 27S i Rb-34S </t>
    </r>
    <r>
      <rPr>
        <i/>
        <sz val="9"/>
        <rFont val="Times New Roman"/>
        <family val="1"/>
      </rPr>
      <t>(Rb-34S dotyczy tylko placówek oświaty)</t>
    </r>
  </si>
  <si>
    <t>……………………………….</t>
  </si>
  <si>
    <t>…………………………………..</t>
  </si>
  <si>
    <t xml:space="preserve">Tabela 1.6  Liczba oraz wartość posiadanych papierów wartościowych  wg podanej specyfikacji 
</t>
  </si>
  <si>
    <t xml:space="preserve">                      Załącznik Nr 6</t>
  </si>
  <si>
    <t xml:space="preserve">                 do Zasad</t>
  </si>
  <si>
    <t>Załącznik Nr 8</t>
  </si>
  <si>
    <t>Wartość netto rzeczowych aktywów trwałych i wartości niematerialnych i prawnych</t>
  </si>
  <si>
    <t xml:space="preserve">Wartość prezentowana          w bilansie </t>
  </si>
  <si>
    <t>Specyfikacja środków trwałych nieamortyzowanych        lub nieumarzanych</t>
  </si>
  <si>
    <t>Tabela 1.3 Kwota odpisów aktualizujących wartość długoterminowych aktywów trwałych</t>
  </si>
  <si>
    <t>Inne świadczenia pracownicze w tym ekwiwalenty urlopowe</t>
  </si>
  <si>
    <t>Załącznik Nr 14</t>
  </si>
  <si>
    <t>Załącznik Nr 15</t>
  </si>
  <si>
    <t>Załącznik Nr 16</t>
  </si>
  <si>
    <t>Załącznik Nr 17</t>
  </si>
  <si>
    <t>Załącznik Nr 19</t>
  </si>
  <si>
    <t>Załącznik Nr 20</t>
  </si>
  <si>
    <t>Tabela nr 3 - Rzeczowe aktywa trwałe i wartości niematerialne i prawne Miasta Łodzi</t>
  </si>
  <si>
    <t>Tabela nr 4 - Wartość majątku Miasta Łodzi przypadająca na jednego mieszkańca Łodzi</t>
  </si>
  <si>
    <t>Tabela nr 5 - Wartość majątku Miasta Łodzi oddanego w użyczenie lub użytkowanie</t>
  </si>
  <si>
    <t>Tabela nr 6 - Wartość majątku Miasta Łodzi oddanego w dzierżawę lub najem</t>
  </si>
  <si>
    <t>Tabela nr 7 - Wartość akcji i udziałów posiadanych przez Miasto Łódź w spółkach</t>
  </si>
  <si>
    <t>Tabela nr 8 - Wartość odpisów aktualizujących wartość udziałów posiadanych przez Miasto Łódź w spółkach</t>
  </si>
  <si>
    <t xml:space="preserve">Dane prezentowane w Tabeli 1.1.2 </t>
  </si>
  <si>
    <t>Dane prezentowane w Tabeli 1.1.1</t>
  </si>
  <si>
    <t xml:space="preserve">Proszę podać kwotę w przypadku posiadania informacji - ……………….
</t>
  </si>
  <si>
    <t xml:space="preserve">Dane prezentowane w Tabeli 1.13.1 </t>
  </si>
  <si>
    <t xml:space="preserve">Powierzchnia gruntów przekazanych w użytkowanie wieczyst (m kw.) </t>
  </si>
  <si>
    <t>5.3.</t>
  </si>
  <si>
    <t>umowy wsparcia</t>
  </si>
  <si>
    <t>B.IV</t>
  </si>
  <si>
    <t>D.III, D.IV</t>
  </si>
  <si>
    <t>różnice kursowe od zobowiązań finansowych walutowych</t>
  </si>
  <si>
    <t>Wynik na operacjach niekasowych, z tego:</t>
  </si>
  <si>
    <t>różnice kursowe dotyczące projektów</t>
  </si>
  <si>
    <t>różnice kursowe od od środków pieniężnych na rachunkach walutowych</t>
  </si>
  <si>
    <t>Tabela 1.1.1  Zmiany stanu wartości początkowej rzeczowych aktywów trwałych i wartości niematerialnych i prawnych</t>
  </si>
  <si>
    <t>Tabela nr 2 - Majątek Placówek Służby Zdrowia</t>
  </si>
  <si>
    <t xml:space="preserve">Tabela nr 9 -  Dochody i należności Miasta Łodzi z tytułu wykonywania prawa własności i posiadania 
oraz innych praw majątkowych
</t>
  </si>
  <si>
    <t>`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</si>
  <si>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</si>
  <si>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Zasad</t>
  </si>
  <si>
    <t>(główny księgowy)                                                             (rok, miesiąc, dzień)                                                                                                                                                           (kierownik jednostki)</t>
  </si>
  <si>
    <t xml:space="preserve"> …………………                                                                 ...............................                                                                                                                                                         ……………………….                                                                                         </t>
  </si>
  <si>
    <t>Wykaz wzajemnych należności i zobowiązań oraz innych rozrachunków o podobnym charkterze wykazanych w bilansie,                          a nieuzgodnionych między podmiotami objętymi sprawozdaniem łącznym/bilansem skonsolidowanym *</t>
  </si>
  <si>
    <t>Informacja w zakresie inwentaryzacji składników majątkowych</t>
  </si>
  <si>
    <t>Kapitał własny spółek niewchodzących w skład grupy kapitałowej na 31 grudnia 20XX r.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</si>
  <si>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- 1
6) pozostałe informacje istotne dla jednostek/komórek organizacyjnych sporządzających sprawozdanie finansowe za dany rok obrotowy ......................................................................................................</t>
  </si>
  <si>
    <t>Szkoła Podstawowa nr 141 im. gen. Mariusza Zaruskiego</t>
  </si>
  <si>
    <t>92-402 Łódź, ul. Zakładowa 35</t>
  </si>
  <si>
    <r>
      <t>1 )</t>
    </r>
    <r>
      <rPr>
        <b/>
        <sz val="11"/>
        <rFont val="Times New Roman"/>
        <family val="1"/>
      </rPr>
      <t xml:space="preserve"> </t>
    </r>
    <r>
      <rPr>
        <b/>
        <strike/>
        <sz val="11"/>
        <rFont val="Times New Roman"/>
        <family val="1"/>
      </rPr>
      <t>samorządowy zakład budżetowy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-*............. ...............................................................................................        
2) </t>
    </r>
    <r>
      <rPr>
        <b/>
        <sz val="11"/>
        <rFont val="Times New Roman"/>
        <family val="1"/>
      </rPr>
      <t>jednostka budżetowa/komórka organizacyjna</t>
    </r>
    <r>
      <rPr>
        <sz val="11"/>
        <rFont val="Times New Roman"/>
        <family val="1"/>
      </rPr>
      <t xml:space="preserve">  - *PKD 8520Z, działy klasyfikacji budżetowej: 801, 851, 854
3) </t>
    </r>
    <r>
      <rPr>
        <b/>
        <strike/>
        <sz val="11"/>
        <rFont val="Times New Roman"/>
        <family val="1"/>
      </rPr>
      <t>jednostka samorządu terytorialnego</t>
    </r>
    <r>
      <rPr>
        <strike/>
        <sz val="11"/>
        <rFont val="Times New Roman"/>
        <family val="1"/>
      </rPr>
      <t xml:space="preserve"> w rozumieniu organu finansowego</t>
    </r>
    <r>
      <rPr>
        <sz val="11"/>
        <rFont val="Times New Roman"/>
        <family val="1"/>
      </rPr>
      <t xml:space="preserve"> -*................................................. </t>
    </r>
  </si>
  <si>
    <r>
      <t xml:space="preserve">dzień , m-c , rok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dzień, m-c, rok
01.01.2021 r. do 31.12.2021 r.</t>
    </r>
  </si>
  <si>
    <r>
      <rPr>
        <strike/>
        <sz val="11"/>
        <rFont val="Times New Roman"/>
        <family val="1"/>
      </rPr>
      <t>tak</t>
    </r>
    <r>
      <rPr>
        <sz val="11"/>
        <rFont val="Times New Roman"/>
        <family val="1"/>
      </rPr>
      <t>/nie dotyczy  *( niepotrzebne skreslić)</t>
    </r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</si>
  <si>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 
- z wyceny wynikającej z decyzji
- inna metoda ( podać jaka ) cena sprzedaży takiego samego lub podobnego przedmiotu, wartość początkową dla gruntów stanowiących zasób Miasta będących gruntami komunalnymi nieujętymi w ewidencji księgowej - w przypadku ujawnienia w trakcie inwentaryzacji określa się wg ceny nabycia lub wg wartości wynikającej z posiadanych dokumentów, a przy ich braku wg średniej ceny transakcyjnej w odniesieniu do 1 m2 nieruchomości gruntowej zgodnie z jej przeznaczeniem, określonej w “Raporcie obrotu niezagospodarowanymi działkami gruntu w Łodzi za II kwartał 2021" publikowanym przez Łódzki Ośrodek Geodezji.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z val="11"/>
        <rFont val="Times New Roman"/>
        <family val="1"/>
      </rPr>
      <t>Środki trwałe w budowie *</t>
    </r>
    <r>
      <rPr>
        <sz val="11"/>
        <rFont val="Times New Roman"/>
        <family val="1"/>
      </rPr>
      <t xml:space="preserve">
-cena nabycia lub koszt wytworzenia
</t>
    </r>
    <r>
      <rPr>
        <b/>
        <sz val="11"/>
        <rFont val="Times New Roman"/>
        <family val="1"/>
      </rPr>
      <t>Inwestycje długoterminowe i krótkoterminowe *</t>
    </r>
    <r>
      <rPr>
        <sz val="11"/>
        <rFont val="Times New Roman"/>
        <family val="1"/>
      </rPr>
      <t xml:space="preserve">
-wg ceny nabycia
-wg ceny rynkowej
- w wartości godziwej
</t>
    </r>
    <r>
      <rPr>
        <b/>
        <sz val="11"/>
        <rFont val="Times New Roman"/>
        <family val="1"/>
      </rPr>
      <t>Długoterminowe aktywa finansowe *</t>
    </r>
    <r>
      <rPr>
        <sz val="11"/>
        <rFont val="Times New Roman"/>
        <family val="1"/>
      </rPr>
      <t xml:space="preserve">
- w wartości godziwej, w cenie nabycia z uwzględnieniem utraty wartości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osrtożności,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
</t>
    </r>
    <r>
      <rPr>
        <b/>
        <sz val="11"/>
        <rFont val="Times New Roman"/>
        <family val="1"/>
      </rPr>
      <t xml:space="preserve">Kredyty i pożyczki </t>
    </r>
    <r>
      <rPr>
        <sz val="11"/>
        <rFont val="Times New Roman"/>
        <family val="1"/>
      </rPr>
      <t xml:space="preserve">
- w kwocie wymaganej zapłaty art.28 u.o r. 
</t>
    </r>
    <r>
      <rPr>
        <b/>
        <sz val="11"/>
        <rFont val="Times New Roman"/>
        <family val="1"/>
      </rPr>
      <t>Rezerwy na zobowiązania</t>
    </r>
    <r>
      <rPr>
        <sz val="11"/>
        <rFont val="Times New Roman"/>
        <family val="1"/>
      </rPr>
      <t xml:space="preserve">
- w wiarygodnie oszacowanej wartości 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</si>
  <si>
    <t>Dane prezentowane w Tabeli  1.13.2 nie występuje</t>
  </si>
  <si>
    <t>Dane prezentowane w Tabeli 3.1 nie występuje</t>
  </si>
  <si>
    <t>Dane prezentowane w Tabeli 1.1.3 nie występuje</t>
  </si>
  <si>
    <t>Dane prezentowane w Tabeli 1.3 nie występuje</t>
  </si>
  <si>
    <t>Dane prezentowane w Tabeli 1.4 nie występuje</t>
  </si>
  <si>
    <t>Dane prezentowane w Tabeli 1.5 nie występuje</t>
  </si>
  <si>
    <t>Dane prezentowane w Tabeli 1.6 nie występuje</t>
  </si>
  <si>
    <t>Dane prezentowane w Tabeli 1.7 nie występuje</t>
  </si>
  <si>
    <t>Dane prezentowane w Tabeli 1.8 nie występuje</t>
  </si>
  <si>
    <t>Dane prezentowane w Tabeli 1.9 nie występuje</t>
  </si>
  <si>
    <t>Dane prezentowane w Tabeli 1.10 nie występuje</t>
  </si>
  <si>
    <t>Dane prezentowane w Tabeli 1.11 nie występuje</t>
  </si>
  <si>
    <t>Dane prezentowane w Tabeli 1.12 nie występuje</t>
  </si>
  <si>
    <t>Dane prezentowane w Tabeli 1.14 nie występuje</t>
  </si>
  <si>
    <t>Dane prezentowane w Tabeli 2.1 nie występuje</t>
  </si>
  <si>
    <t>Dane prezentowane w Tabeli 2.3 nie występuje</t>
  </si>
  <si>
    <t>Dane prezentowane w Tabeli 2.5.1 nie występuje</t>
  </si>
  <si>
    <t xml:space="preserve">Informacja dodatkowa                                       </t>
  </si>
  <si>
    <t>metoda weryfikacji</t>
  </si>
  <si>
    <t>31-12-2021</t>
  </si>
  <si>
    <t>nie występuje</t>
  </si>
  <si>
    <t>spis z natury w 2020 r., metoda weryfikacji</t>
  </si>
  <si>
    <t>potwierdzenia sald</t>
  </si>
  <si>
    <t>metoda weryfikacji, potwierdzenia sald</t>
  </si>
  <si>
    <t>Rok 2021</t>
  </si>
  <si>
    <t>UMŁ Wydział Edukacji</t>
  </si>
  <si>
    <t>WB nr 126/2021</t>
  </si>
  <si>
    <t>31.12.2021</t>
  </si>
  <si>
    <t>D.II.2</t>
  </si>
  <si>
    <t>stan środków wydzielonego rachunku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</si>
</sst>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+#,##0.00;\-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</numFmts>
  <fonts count="1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b/>
      <i/>
      <sz val="14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Tuiga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name val="Wingdings"/>
      <family val="0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i/>
      <sz val="12"/>
      <name val="Book Antiqua"/>
      <family val="1"/>
    </font>
    <font>
      <b/>
      <sz val="7"/>
      <name val="Times New Roman"/>
      <family val="1"/>
    </font>
    <font>
      <sz val="7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  <font>
      <sz val="12"/>
      <name val="Times New Roman CE"/>
      <family val="0"/>
    </font>
    <font>
      <sz val="6"/>
      <name val="Times New Roman"/>
      <family val="1"/>
    </font>
    <font>
      <b/>
      <sz val="13"/>
      <name val="Times New Roman"/>
      <family val="1"/>
    </font>
    <font>
      <b/>
      <sz val="6"/>
      <name val="Times New Roman"/>
      <family val="1"/>
    </font>
    <font>
      <sz val="8"/>
      <color indexed="8"/>
      <name val="Times New Roman"/>
      <family val="1"/>
    </font>
    <font>
      <i/>
      <sz val="9"/>
      <name val="Times New Roman"/>
      <family val="1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Book Antiqua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Book Antiqua"/>
      <family val="1"/>
    </font>
    <font>
      <sz val="14"/>
      <color theme="1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6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Times New Roman"/>
      <family val="1"/>
    </font>
    <font>
      <sz val="16"/>
      <color theme="1"/>
      <name val="Calibri"/>
      <family val="2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indexed="8"/>
      </bottom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/>
      <bottom style="double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thin"/>
      <bottom style="double"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 style="thin"/>
      <right style="thin">
        <color theme="0" tint="-0.3499799966812134"/>
      </right>
      <top style="thin"/>
      <bottom style="medium"/>
    </border>
    <border>
      <left style="thin">
        <color theme="0" tint="-0.3499799966812134"/>
      </left>
      <right style="thin">
        <color theme="0" tint="-0.3499799966812134"/>
      </right>
      <top style="thin"/>
      <bottom style="medium"/>
    </border>
    <border>
      <left style="thin">
        <color theme="0" tint="-0.3499799966812134"/>
      </left>
      <right style="medium"/>
      <top style="thin"/>
      <bottom style="medium"/>
    </border>
    <border>
      <left style="thin"/>
      <right style="thin"/>
      <top style="medium"/>
      <bottom style="thin">
        <color theme="0" tint="-0.3499799966812134"/>
      </bottom>
    </border>
    <border>
      <left style="thin"/>
      <right style="medium"/>
      <top style="medium"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/>
    </border>
    <border>
      <left style="thin"/>
      <right style="medium"/>
      <top style="thin">
        <color theme="0" tint="-0.3499799966812134"/>
      </top>
      <bottom style="thin"/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medium"/>
      <top style="thin"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medium"/>
    </border>
    <border>
      <left style="thin"/>
      <right style="medium"/>
      <top style="thin">
        <color theme="0" tint="-0.3499799966812134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ashDot"/>
    </border>
    <border>
      <left style="thin"/>
      <right style="thin"/>
      <top style="dashDot"/>
      <bottom style="thin"/>
    </border>
    <border>
      <left style="thin"/>
      <right style="thin"/>
      <top style="dashDot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>
        <color theme="0" tint="-0.3499799966812134"/>
      </bottom>
    </border>
    <border>
      <left style="medium"/>
      <right style="thin"/>
      <top style="thin">
        <color theme="0" tint="-0.3499799966812134"/>
      </top>
      <bottom style="thin"/>
    </border>
    <border>
      <left style="medium"/>
      <right style="thin"/>
      <top style="thin"/>
      <bottom style="thin">
        <color theme="0" tint="-0.3499799966812134"/>
      </bottom>
    </border>
    <border>
      <left>
        <color indexed="63"/>
      </left>
      <right style="thin"/>
      <top style="thin"/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>
        <color indexed="63"/>
      </bottom>
    </border>
    <border>
      <left style="medium"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1" applyNumberFormat="0" applyAlignment="0" applyProtection="0"/>
    <xf numFmtId="0" fontId="105" fillId="27" borderId="2" applyNumberFormat="0" applyAlignment="0" applyProtection="0"/>
    <xf numFmtId="0" fontId="10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3" applyNumberFormat="0" applyFill="0" applyAlignment="0" applyProtection="0"/>
    <xf numFmtId="0" fontId="109" fillId="29" borderId="4" applyNumberFormat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14" fillId="27" borderId="1" applyNumberFormat="0" applyAlignment="0" applyProtection="0"/>
    <xf numFmtId="0" fontId="1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6" fillId="0" borderId="8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120" fillId="32" borderId="0" applyNumberFormat="0" applyBorder="0" applyAlignment="0" applyProtection="0"/>
  </cellStyleXfs>
  <cellXfs count="1634">
    <xf numFmtId="0" fontId="0" fillId="0" borderId="0" xfId="0" applyFont="1" applyAlignment="1">
      <alignment/>
    </xf>
    <xf numFmtId="0" fontId="121" fillId="0" borderId="0" xfId="0" applyFont="1" applyAlignment="1">
      <alignment horizontal="justify" vertical="center"/>
    </xf>
    <xf numFmtId="0" fontId="122" fillId="0" borderId="0" xfId="0" applyFont="1" applyAlignment="1">
      <alignment vertical="center" wrapText="1"/>
    </xf>
    <xf numFmtId="0" fontId="2" fillId="0" borderId="0" xfId="60">
      <alignment/>
      <protection/>
    </xf>
    <xf numFmtId="0" fontId="4" fillId="0" borderId="0" xfId="60" applyFont="1">
      <alignment/>
      <protection/>
    </xf>
    <xf numFmtId="0" fontId="5" fillId="0" borderId="0" xfId="60" applyFont="1">
      <alignment/>
      <protection/>
    </xf>
    <xf numFmtId="0" fontId="7" fillId="0" borderId="0" xfId="60" applyFont="1" applyAlignment="1">
      <alignment horizontal="center" wrapText="1"/>
      <protection/>
    </xf>
    <xf numFmtId="0" fontId="9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2" fillId="0" borderId="0" xfId="52">
      <alignment/>
      <protection/>
    </xf>
    <xf numFmtId="0" fontId="10" fillId="0" borderId="0" xfId="52" applyFont="1" applyAlignment="1">
      <alignment horizontal="left"/>
      <protection/>
    </xf>
    <xf numFmtId="0" fontId="11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44" fontId="2" fillId="0" borderId="0" xfId="72" applyAlignment="1">
      <alignment/>
    </xf>
    <xf numFmtId="0" fontId="14" fillId="0" borderId="0" xfId="61">
      <alignment/>
      <protection/>
    </xf>
    <xf numFmtId="0" fontId="15" fillId="0" borderId="0" xfId="52" applyFont="1" applyAlignment="1">
      <alignment horizontal="left"/>
      <protection/>
    </xf>
    <xf numFmtId="0" fontId="9" fillId="0" borderId="0" xfId="61" applyFont="1" applyBorder="1" applyAlignment="1">
      <alignment horizontal="left"/>
      <protection/>
    </xf>
    <xf numFmtId="0" fontId="10" fillId="0" borderId="0" xfId="61" applyFont="1" applyFill="1" applyBorder="1" applyAlignment="1" applyProtection="1">
      <alignment horizontal="center" vertical="center" wrapText="1"/>
      <protection/>
    </xf>
    <xf numFmtId="0" fontId="9" fillId="0" borderId="0" xfId="61" applyFont="1" applyFill="1" applyBorder="1" applyAlignment="1" applyProtection="1">
      <alignment horizontal="center" vertical="center" wrapText="1"/>
      <protection/>
    </xf>
    <xf numFmtId="0" fontId="9" fillId="0" borderId="0" xfId="61" applyFont="1" applyBorder="1" applyAlignment="1">
      <alignment horizontal="center" vertical="top" wrapText="1"/>
      <protection/>
    </xf>
    <xf numFmtId="0" fontId="16" fillId="0" borderId="0" xfId="61" applyFont="1" applyBorder="1" applyAlignment="1">
      <alignment horizontal="center" vertical="top" wrapText="1"/>
      <protection/>
    </xf>
    <xf numFmtId="0" fontId="17" fillId="0" borderId="0" xfId="61" applyFont="1" applyBorder="1" applyAlignment="1">
      <alignment horizontal="left" vertical="top" wrapText="1"/>
      <protection/>
    </xf>
    <xf numFmtId="0" fontId="17" fillId="0" borderId="0" xfId="61" applyFont="1" applyBorder="1" applyAlignment="1">
      <alignment vertical="top"/>
      <protection/>
    </xf>
    <xf numFmtId="0" fontId="9" fillId="0" borderId="0" xfId="61" applyFont="1" applyBorder="1" applyAlignment="1">
      <alignment horizontal="left" vertical="top" wrapText="1"/>
      <protection/>
    </xf>
    <xf numFmtId="0" fontId="11" fillId="0" borderId="0" xfId="61" applyFont="1" applyBorder="1" applyAlignment="1">
      <alignment vertical="center"/>
      <protection/>
    </xf>
    <xf numFmtId="0" fontId="17" fillId="0" borderId="0" xfId="61" applyFont="1" applyBorder="1" applyAlignment="1">
      <alignment vertical="top" wrapText="1"/>
      <protection/>
    </xf>
    <xf numFmtId="0" fontId="18" fillId="0" borderId="0" xfId="61" applyNumberFormat="1" applyFont="1" applyFill="1" applyBorder="1" applyAlignment="1" applyProtection="1">
      <alignment wrapText="1"/>
      <protection locked="0"/>
    </xf>
    <xf numFmtId="0" fontId="11" fillId="0" borderId="0" xfId="61" applyFont="1" applyFill="1" applyBorder="1" applyAlignment="1" applyProtection="1">
      <alignment vertical="top"/>
      <protection/>
    </xf>
    <xf numFmtId="0" fontId="11" fillId="0" borderId="0" xfId="61" applyFont="1" applyBorder="1" applyAlignment="1">
      <alignment vertical="top"/>
      <protection/>
    </xf>
    <xf numFmtId="0" fontId="18" fillId="0" borderId="0" xfId="61" applyNumberFormat="1" applyFont="1" applyBorder="1" applyAlignment="1" applyProtection="1">
      <alignment wrapText="1"/>
      <protection locked="0"/>
    </xf>
    <xf numFmtId="49" fontId="18" fillId="0" borderId="0" xfId="61" applyNumberFormat="1" applyFont="1" applyBorder="1" applyAlignment="1" applyProtection="1">
      <alignment vertical="center"/>
      <protection locked="0"/>
    </xf>
    <xf numFmtId="0" fontId="11" fillId="0" borderId="10" xfId="61" applyFont="1" applyFill="1" applyBorder="1" applyAlignment="1">
      <alignment vertical="center"/>
      <protection/>
    </xf>
    <xf numFmtId="4" fontId="20" fillId="0" borderId="10" xfId="61" applyNumberFormat="1" applyFont="1" applyFill="1" applyBorder="1" applyAlignment="1" applyProtection="1">
      <alignment horizontal="right" vertical="center" shrinkToFit="1"/>
      <protection locked="0"/>
    </xf>
    <xf numFmtId="4" fontId="20" fillId="0" borderId="0" xfId="61" applyNumberFormat="1" applyFont="1" applyFill="1" applyBorder="1" applyAlignment="1" applyProtection="1">
      <alignment horizontal="right" vertical="center" shrinkToFit="1"/>
      <protection locked="0"/>
    </xf>
    <xf numFmtId="0" fontId="11" fillId="0" borderId="10" xfId="61" applyFont="1" applyBorder="1">
      <alignment/>
      <protection/>
    </xf>
    <xf numFmtId="4" fontId="21" fillId="0" borderId="0" xfId="61" applyNumberFormat="1" applyFont="1" applyFill="1" applyBorder="1" applyAlignment="1" applyProtection="1">
      <alignment horizontal="right" vertical="center" shrinkToFit="1"/>
      <protection locked="0"/>
    </xf>
    <xf numFmtId="4" fontId="20" fillId="0" borderId="0" xfId="61" applyNumberFormat="1" applyFont="1" applyFill="1" applyBorder="1" applyAlignment="1" applyProtection="1">
      <alignment horizontal="right" vertical="center" shrinkToFit="1"/>
      <protection/>
    </xf>
    <xf numFmtId="4" fontId="20" fillId="0" borderId="10" xfId="61" applyNumberFormat="1" applyFont="1" applyBorder="1" applyAlignment="1" applyProtection="1">
      <alignment horizontal="center" vertical="center" shrinkToFit="1"/>
      <protection locked="0"/>
    </xf>
    <xf numFmtId="4" fontId="21" fillId="0" borderId="0" xfId="61" applyNumberFormat="1" applyFont="1" applyBorder="1" applyAlignment="1" applyProtection="1">
      <alignment horizontal="center" vertical="center" shrinkToFit="1"/>
      <protection locked="0"/>
    </xf>
    <xf numFmtId="0" fontId="20" fillId="0" borderId="0" xfId="61" applyFont="1" applyFill="1" applyBorder="1" applyAlignment="1">
      <alignment vertical="center"/>
      <protection/>
    </xf>
    <xf numFmtId="49" fontId="21" fillId="0" borderId="0" xfId="61" applyNumberFormat="1" applyFont="1" applyBorder="1" applyAlignment="1" applyProtection="1">
      <alignment horizontal="left" vertical="center"/>
      <protection/>
    </xf>
    <xf numFmtId="4" fontId="21" fillId="0" borderId="0" xfId="61" applyNumberFormat="1" applyFont="1" applyBorder="1" applyAlignment="1" applyProtection="1">
      <alignment horizontal="right" vertical="center" shrinkToFit="1"/>
      <protection locked="0"/>
    </xf>
    <xf numFmtId="49" fontId="21" fillId="0" borderId="0" xfId="61" applyNumberFormat="1" applyFont="1" applyFill="1" applyBorder="1" applyAlignment="1" applyProtection="1">
      <alignment horizontal="left" vertical="center"/>
      <protection/>
    </xf>
    <xf numFmtId="0" fontId="11" fillId="0" borderId="10" xfId="61" applyFont="1" applyBorder="1" applyAlignment="1">
      <alignment vertical="center"/>
      <protection/>
    </xf>
    <xf numFmtId="0" fontId="20" fillId="0" borderId="10" xfId="61" applyFont="1" applyFill="1" applyBorder="1" applyAlignment="1">
      <alignment horizontal="left" vertical="top"/>
      <protection/>
    </xf>
    <xf numFmtId="0" fontId="21" fillId="0" borderId="0" xfId="61" applyFont="1" applyFill="1" applyAlignment="1">
      <alignment vertical="center"/>
      <protection/>
    </xf>
    <xf numFmtId="0" fontId="21" fillId="0" borderId="0" xfId="61" applyFont="1" applyFill="1" applyBorder="1" applyAlignment="1">
      <alignment vertical="top"/>
      <protection/>
    </xf>
    <xf numFmtId="4" fontId="20" fillId="0" borderId="10" xfId="61" applyNumberFormat="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>
      <alignment/>
      <protection/>
    </xf>
    <xf numFmtId="4" fontId="21" fillId="0" borderId="0" xfId="61" applyNumberFormat="1" applyFont="1" applyFill="1" applyBorder="1" applyAlignment="1" applyProtection="1">
      <alignment vertical="center"/>
      <protection locked="0"/>
    </xf>
    <xf numFmtId="4" fontId="18" fillId="0" borderId="0" xfId="61" applyNumberFormat="1" applyFont="1" applyFill="1" applyBorder="1" applyAlignment="1" applyProtection="1">
      <alignment vertical="center"/>
      <protection locked="0"/>
    </xf>
    <xf numFmtId="4" fontId="20" fillId="0" borderId="10" xfId="61" applyNumberFormat="1" applyFont="1" applyBorder="1" applyAlignment="1" applyProtection="1">
      <alignment horizontal="center" vertical="center"/>
      <protection locked="0"/>
    </xf>
    <xf numFmtId="4" fontId="21" fillId="0" borderId="0" xfId="61" applyNumberFormat="1" applyFont="1" applyBorder="1" applyAlignment="1" applyProtection="1">
      <alignment vertical="center"/>
      <protection locked="0"/>
    </xf>
    <xf numFmtId="4" fontId="20" fillId="0" borderId="0" xfId="61" applyNumberFormat="1" applyFont="1" applyFill="1" applyBorder="1" applyAlignment="1" applyProtection="1">
      <alignment vertical="center"/>
      <protection locked="0"/>
    </xf>
    <xf numFmtId="4" fontId="22" fillId="0" borderId="0" xfId="61" applyNumberFormat="1" applyFont="1" applyFill="1" applyBorder="1" applyAlignment="1" applyProtection="1">
      <alignment vertical="center"/>
      <protection locked="0"/>
    </xf>
    <xf numFmtId="4" fontId="22" fillId="0" borderId="0" xfId="61" applyNumberFormat="1" applyFont="1" applyBorder="1" applyAlignment="1" applyProtection="1">
      <alignment vertical="center"/>
      <protection locked="0"/>
    </xf>
    <xf numFmtId="0" fontId="21" fillId="0" borderId="0" xfId="61" applyFont="1" applyBorder="1" applyAlignment="1">
      <alignment vertical="center"/>
      <protection/>
    </xf>
    <xf numFmtId="4" fontId="20" fillId="0" borderId="0" xfId="61" applyNumberFormat="1" applyFont="1" applyBorder="1" applyAlignment="1" applyProtection="1">
      <alignment vertical="center"/>
      <protection hidden="1"/>
    </xf>
    <xf numFmtId="4" fontId="22" fillId="0" borderId="0" xfId="61" applyNumberFormat="1" applyFont="1" applyBorder="1" applyAlignment="1" applyProtection="1">
      <alignment vertical="center"/>
      <protection hidden="1"/>
    </xf>
    <xf numFmtId="4" fontId="20" fillId="0" borderId="10" xfId="61" applyNumberFormat="1" applyFont="1" applyFill="1" applyBorder="1" applyAlignment="1" applyProtection="1">
      <alignment horizontal="center" vertical="center"/>
      <protection locked="0"/>
    </xf>
    <xf numFmtId="49" fontId="21" fillId="0" borderId="0" xfId="61" applyNumberFormat="1" applyFont="1" applyBorder="1" applyAlignment="1" applyProtection="1">
      <alignment vertical="center" wrapText="1"/>
      <protection locked="0"/>
    </xf>
    <xf numFmtId="0" fontId="11" fillId="0" borderId="10" xfId="61" applyFont="1" applyFill="1" applyBorder="1" applyAlignment="1">
      <alignment horizontal="left" vertical="center"/>
      <protection/>
    </xf>
    <xf numFmtId="4" fontId="20" fillId="0" borderId="11" xfId="61" applyNumberFormat="1" applyFont="1" applyFill="1" applyBorder="1" applyAlignment="1" applyProtection="1">
      <alignment horizontal="right" vertical="center" shrinkToFit="1"/>
      <protection locked="0"/>
    </xf>
    <xf numFmtId="4" fontId="20" fillId="0" borderId="11" xfId="61" applyNumberFormat="1" applyFont="1" applyBorder="1" applyAlignment="1" applyProtection="1">
      <alignment horizontal="right" vertical="center" shrinkToFit="1"/>
      <protection locked="0"/>
    </xf>
    <xf numFmtId="0" fontId="11" fillId="0" borderId="10" xfId="61" applyFont="1" applyFill="1" applyBorder="1" applyAlignment="1">
      <alignment horizontal="left" vertical="top"/>
      <protection/>
    </xf>
    <xf numFmtId="4" fontId="21" fillId="0" borderId="11" xfId="61" applyNumberFormat="1" applyFont="1" applyBorder="1" applyAlignment="1" applyProtection="1">
      <alignment horizontal="right" vertical="center" shrinkToFit="1"/>
      <protection locked="0"/>
    </xf>
    <xf numFmtId="4" fontId="21" fillId="0" borderId="11" xfId="61" applyNumberFormat="1" applyFont="1" applyFill="1" applyBorder="1" applyAlignment="1" applyProtection="1">
      <alignment horizontal="right" vertical="center" shrinkToFit="1"/>
      <protection locked="0"/>
    </xf>
    <xf numFmtId="49" fontId="11" fillId="0" borderId="10" xfId="61" applyNumberFormat="1" applyFont="1" applyFill="1" applyBorder="1" applyAlignment="1" applyProtection="1">
      <alignment horizontal="left" vertical="center"/>
      <protection/>
    </xf>
    <xf numFmtId="0" fontId="11" fillId="0" borderId="10" xfId="61" applyFont="1" applyFill="1" applyBorder="1" applyAlignment="1">
      <alignment horizontal="left"/>
      <protection/>
    </xf>
    <xf numFmtId="4" fontId="21" fillId="0" borderId="12" xfId="61" applyNumberFormat="1" applyFont="1" applyBorder="1" applyAlignment="1" applyProtection="1">
      <alignment horizontal="center" vertical="center" shrinkToFit="1"/>
      <protection locked="0"/>
    </xf>
    <xf numFmtId="0" fontId="10" fillId="0" borderId="0" xfId="61" applyFont="1">
      <alignment/>
      <protection/>
    </xf>
    <xf numFmtId="0" fontId="11" fillId="0" borderId="10" xfId="61" applyFont="1" applyFill="1" applyBorder="1" applyAlignment="1">
      <alignment horizontal="left" vertical="center" wrapText="1"/>
      <protection/>
    </xf>
    <xf numFmtId="0" fontId="19" fillId="0" borderId="0" xfId="61" applyFont="1">
      <alignment/>
      <protection/>
    </xf>
    <xf numFmtId="0" fontId="17" fillId="0" borderId="0" xfId="61" applyFont="1" applyBorder="1" applyAlignment="1">
      <alignment horizontal="center" vertical="top" wrapText="1"/>
      <protection/>
    </xf>
    <xf numFmtId="0" fontId="23" fillId="0" borderId="0" xfId="61" applyFont="1" applyAlignment="1">
      <alignment vertical="center"/>
      <protection/>
    </xf>
    <xf numFmtId="0" fontId="9" fillId="0" borderId="0" xfId="52" applyFont="1" applyAlignment="1">
      <alignment horizontal="center" vertical="center"/>
      <protection/>
    </xf>
    <xf numFmtId="0" fontId="12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0" fontId="2" fillId="0" borderId="0" xfId="52" applyAlignment="1">
      <alignment/>
      <protection/>
    </xf>
    <xf numFmtId="0" fontId="9" fillId="0" borderId="13" xfId="52" applyFont="1" applyFill="1" applyBorder="1">
      <alignment/>
      <protection/>
    </xf>
    <xf numFmtId="0" fontId="9" fillId="0" borderId="13" xfId="52" applyFont="1" applyFill="1" applyBorder="1" applyAlignment="1">
      <alignment horizontal="center"/>
      <protection/>
    </xf>
    <xf numFmtId="0" fontId="10" fillId="0" borderId="13" xfId="52" applyFont="1" applyFill="1" applyBorder="1">
      <alignment/>
      <protection/>
    </xf>
    <xf numFmtId="0" fontId="10" fillId="0" borderId="13" xfId="52" applyFont="1" applyFill="1" applyBorder="1" applyAlignment="1">
      <alignment horizontal="center"/>
      <protection/>
    </xf>
    <xf numFmtId="0" fontId="10" fillId="0" borderId="13" xfId="52" applyFont="1" applyFill="1" applyBorder="1" applyAlignment="1">
      <alignment wrapText="1"/>
      <protection/>
    </xf>
    <xf numFmtId="0" fontId="10" fillId="0" borderId="13" xfId="52" applyFont="1" applyFill="1" applyBorder="1" applyAlignment="1">
      <alignment/>
      <protection/>
    </xf>
    <xf numFmtId="0" fontId="10" fillId="0" borderId="13" xfId="52" applyFont="1" applyFill="1" applyBorder="1" applyAlignment="1" applyProtection="1">
      <alignment horizontal="left"/>
      <protection/>
    </xf>
    <xf numFmtId="0" fontId="9" fillId="0" borderId="13" xfId="52" applyFont="1" applyFill="1" applyBorder="1" applyAlignment="1">
      <alignment wrapText="1"/>
      <protection/>
    </xf>
    <xf numFmtId="0" fontId="10" fillId="0" borderId="13" xfId="52" applyFont="1" applyFill="1" applyBorder="1" applyAlignment="1" applyProtection="1">
      <alignment horizontal="center"/>
      <protection/>
    </xf>
    <xf numFmtId="0" fontId="10" fillId="0" borderId="13" xfId="52" applyFont="1" applyFill="1" applyBorder="1" applyProtection="1">
      <alignment/>
      <protection/>
    </xf>
    <xf numFmtId="4" fontId="10" fillId="0" borderId="13" xfId="52" applyNumberFormat="1" applyFont="1" applyFill="1" applyBorder="1" applyProtection="1">
      <alignment/>
      <protection/>
    </xf>
    <xf numFmtId="4" fontId="10" fillId="0" borderId="13" xfId="52" applyNumberFormat="1" applyFont="1" applyFill="1" applyBorder="1" applyProtection="1">
      <alignment/>
      <protection locked="0"/>
    </xf>
    <xf numFmtId="0" fontId="10" fillId="0" borderId="13" xfId="52" applyFont="1" applyFill="1" applyBorder="1" applyAlignment="1" applyProtection="1">
      <alignment wrapText="1"/>
      <protection/>
    </xf>
    <xf numFmtId="0" fontId="10" fillId="0" borderId="0" xfId="52" applyFont="1" applyFill="1">
      <alignment/>
      <protection/>
    </xf>
    <xf numFmtId="0" fontId="2" fillId="0" borderId="0" xfId="52" applyFont="1">
      <alignment/>
      <protection/>
    </xf>
    <xf numFmtId="0" fontId="9" fillId="0" borderId="0" xfId="52" applyFont="1">
      <alignment/>
      <protection/>
    </xf>
    <xf numFmtId="0" fontId="9" fillId="0" borderId="0" xfId="52" applyFont="1" applyAlignment="1">
      <alignment/>
      <protection/>
    </xf>
    <xf numFmtId="0" fontId="9" fillId="0" borderId="13" xfId="52" applyFont="1" applyFill="1" applyBorder="1" applyAlignment="1" applyProtection="1">
      <alignment horizontal="center"/>
      <protection/>
    </xf>
    <xf numFmtId="0" fontId="9" fillId="0" borderId="13" xfId="52" applyFont="1" applyFill="1" applyBorder="1" applyProtection="1">
      <alignment/>
      <protection/>
    </xf>
    <xf numFmtId="0" fontId="8" fillId="0" borderId="0" xfId="52" applyFont="1" applyFill="1">
      <alignment/>
      <protection/>
    </xf>
    <xf numFmtId="0" fontId="2" fillId="0" borderId="0" xfId="52" applyFill="1">
      <alignment/>
      <protection/>
    </xf>
    <xf numFmtId="0" fontId="24" fillId="0" borderId="0" xfId="52" applyFont="1" applyAlignment="1">
      <alignment horizontal="center"/>
      <protection/>
    </xf>
    <xf numFmtId="0" fontId="25" fillId="0" borderId="0" xfId="52" applyFont="1" applyAlignment="1">
      <alignment horizontal="center"/>
      <protection/>
    </xf>
    <xf numFmtId="0" fontId="9" fillId="0" borderId="0" xfId="52" applyFont="1" applyBorder="1" applyAlignment="1">
      <alignment horizontal="left"/>
      <protection/>
    </xf>
    <xf numFmtId="0" fontId="10" fillId="0" borderId="0" xfId="52" applyFont="1" applyAlignment="1">
      <alignment/>
      <protection/>
    </xf>
    <xf numFmtId="0" fontId="26" fillId="0" borderId="0" xfId="52" applyFont="1">
      <alignment/>
      <protection/>
    </xf>
    <xf numFmtId="0" fontId="11" fillId="0" borderId="13" xfId="52" applyFont="1" applyFill="1" applyBorder="1" applyAlignment="1">
      <alignment horizontal="center"/>
      <protection/>
    </xf>
    <xf numFmtId="4" fontId="11" fillId="0" borderId="13" xfId="52" applyNumberFormat="1" applyFont="1" applyFill="1" applyBorder="1" applyAlignment="1">
      <alignment horizontal="right"/>
      <protection/>
    </xf>
    <xf numFmtId="0" fontId="11" fillId="0" borderId="13" xfId="52" applyFont="1" applyFill="1" applyBorder="1" applyAlignment="1">
      <alignment horizontal="right"/>
      <protection/>
    </xf>
    <xf numFmtId="0" fontId="11" fillId="0" borderId="13" xfId="52" applyFont="1" applyFill="1" applyBorder="1" applyAlignment="1">
      <alignment/>
      <protection/>
    </xf>
    <xf numFmtId="0" fontId="14" fillId="0" borderId="0" xfId="52" applyFont="1">
      <alignment/>
      <protection/>
    </xf>
    <xf numFmtId="0" fontId="27" fillId="0" borderId="0" xfId="52" applyFont="1">
      <alignment/>
      <protection/>
    </xf>
    <xf numFmtId="0" fontId="11" fillId="0" borderId="0" xfId="52" applyFont="1" applyFill="1" applyBorder="1">
      <alignment/>
      <protection/>
    </xf>
    <xf numFmtId="0" fontId="11" fillId="0" borderId="0" xfId="52" applyFont="1" applyFill="1" applyBorder="1" applyAlignment="1">
      <alignment wrapText="1"/>
      <protection/>
    </xf>
    <xf numFmtId="4" fontId="11" fillId="0" borderId="0" xfId="52" applyNumberFormat="1" applyFont="1" applyFill="1" applyBorder="1">
      <alignment/>
      <protection/>
    </xf>
    <xf numFmtId="0" fontId="11" fillId="0" borderId="0" xfId="52" applyFont="1" applyFill="1">
      <alignment/>
      <protection/>
    </xf>
    <xf numFmtId="0" fontId="2" fillId="0" borderId="0" xfId="52" applyFill="1" applyBorder="1">
      <alignment/>
      <protection/>
    </xf>
    <xf numFmtId="0" fontId="2" fillId="0" borderId="0" xfId="52" applyAlignment="1">
      <alignment vertical="center"/>
      <protection/>
    </xf>
    <xf numFmtId="4" fontId="10" fillId="0" borderId="13" xfId="52" applyNumberFormat="1" applyFont="1" applyFill="1" applyBorder="1">
      <alignment/>
      <protection/>
    </xf>
    <xf numFmtId="4" fontId="10" fillId="0" borderId="14" xfId="52" applyNumberFormat="1" applyFont="1" applyFill="1" applyBorder="1">
      <alignment/>
      <protection/>
    </xf>
    <xf numFmtId="0" fontId="2" fillId="0" borderId="0" xfId="52" applyBorder="1">
      <alignment/>
      <protection/>
    </xf>
    <xf numFmtId="0" fontId="10" fillId="0" borderId="14" xfId="52" applyFont="1" applyFill="1" applyBorder="1">
      <alignment/>
      <protection/>
    </xf>
    <xf numFmtId="0" fontId="10" fillId="0" borderId="0" xfId="52" applyFont="1" applyFill="1" applyBorder="1" applyAlignment="1">
      <alignment wrapText="1"/>
      <protection/>
    </xf>
    <xf numFmtId="4" fontId="10" fillId="0" borderId="0" xfId="52" applyNumberFormat="1" applyFont="1" applyFill="1" applyBorder="1">
      <alignment/>
      <protection/>
    </xf>
    <xf numFmtId="0" fontId="26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2" fillId="0" borderId="0" xfId="52" applyAlignment="1">
      <alignment horizontal="center" wrapText="1"/>
      <protection/>
    </xf>
    <xf numFmtId="0" fontId="19" fillId="0" borderId="13" xfId="52" applyFont="1" applyBorder="1" applyAlignment="1">
      <alignment horizontal="center" vertical="center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2" fillId="0" borderId="0" xfId="52" applyAlignment="1">
      <alignment wrapText="1"/>
      <protection/>
    </xf>
    <xf numFmtId="0" fontId="11" fillId="0" borderId="13" xfId="52" applyFont="1" applyBorder="1">
      <alignment/>
      <protection/>
    </xf>
    <xf numFmtId="0" fontId="19" fillId="0" borderId="0" xfId="52" applyFont="1">
      <alignment/>
      <protection/>
    </xf>
    <xf numFmtId="0" fontId="8" fillId="0" borderId="0" xfId="52" applyFont="1" applyAlignment="1">
      <alignment horizontal="left"/>
      <protection/>
    </xf>
    <xf numFmtId="0" fontId="2" fillId="0" borderId="13" xfId="52" applyBorder="1">
      <alignment/>
      <protection/>
    </xf>
    <xf numFmtId="0" fontId="2" fillId="0" borderId="13" xfId="52" applyFont="1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28" fillId="0" borderId="0" xfId="52" applyFont="1">
      <alignment/>
      <protection/>
    </xf>
    <xf numFmtId="0" fontId="19" fillId="0" borderId="10" xfId="52" applyFont="1" applyFill="1" applyBorder="1" applyAlignment="1">
      <alignment horizontal="center" vertical="center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>
      <alignment/>
      <protection/>
    </xf>
    <xf numFmtId="0" fontId="10" fillId="0" borderId="10" xfId="52" applyFont="1" applyFill="1" applyBorder="1">
      <alignment/>
      <protection/>
    </xf>
    <xf numFmtId="0" fontId="2" fillId="0" borderId="10" xfId="52" applyFill="1" applyBorder="1">
      <alignment/>
      <protection/>
    </xf>
    <xf numFmtId="0" fontId="2" fillId="0" borderId="0" xfId="52" applyFill="1" applyAlignment="1">
      <alignment horizontal="center"/>
      <protection/>
    </xf>
    <xf numFmtId="0" fontId="19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horizontal="center"/>
      <protection/>
    </xf>
    <xf numFmtId="0" fontId="30" fillId="0" borderId="0" xfId="52" applyFont="1">
      <alignment/>
      <protection/>
    </xf>
    <xf numFmtId="0" fontId="30" fillId="0" borderId="0" xfId="52" applyFont="1" applyAlignment="1">
      <alignment horizontal="left"/>
      <protection/>
    </xf>
    <xf numFmtId="0" fontId="29" fillId="0" borderId="0" xfId="52" applyFont="1" applyAlignment="1">
      <alignment horizontal="center"/>
      <protection/>
    </xf>
    <xf numFmtId="0" fontId="30" fillId="0" borderId="10" xfId="52" applyFont="1" applyBorder="1" applyAlignment="1">
      <alignment horizontal="center" wrapText="1"/>
      <protection/>
    </xf>
    <xf numFmtId="0" fontId="30" fillId="0" borderId="10" xfId="52" applyFont="1" applyBorder="1" applyAlignment="1">
      <alignment wrapText="1"/>
      <protection/>
    </xf>
    <xf numFmtId="0" fontId="30" fillId="0" borderId="10" xfId="52" applyFont="1" applyBorder="1" applyAlignment="1">
      <alignment vertical="center" wrapText="1"/>
      <protection/>
    </xf>
    <xf numFmtId="0" fontId="30" fillId="0" borderId="10" xfId="52" applyFont="1" applyBorder="1" applyAlignment="1">
      <alignment vertical="center"/>
      <protection/>
    </xf>
    <xf numFmtId="0" fontId="30" fillId="0" borderId="0" xfId="52" applyFont="1" applyAlignment="1">
      <alignment wrapText="1"/>
      <protection/>
    </xf>
    <xf numFmtId="0" fontId="29" fillId="0" borderId="0" xfId="52" applyFont="1" applyAlignment="1">
      <alignment/>
      <protection/>
    </xf>
    <xf numFmtId="0" fontId="29" fillId="0" borderId="0" xfId="52" applyFont="1" applyAlignment="1">
      <alignment horizontal="left"/>
      <protection/>
    </xf>
    <xf numFmtId="0" fontId="11" fillId="0" borderId="17" xfId="52" applyFont="1" applyBorder="1" applyAlignment="1">
      <alignment horizontal="center"/>
      <protection/>
    </xf>
    <xf numFmtId="0" fontId="11" fillId="0" borderId="17" xfId="52" applyFont="1" applyBorder="1">
      <alignment/>
      <protection/>
    </xf>
    <xf numFmtId="0" fontId="11" fillId="0" borderId="10" xfId="52" applyFont="1" applyBorder="1" applyAlignment="1">
      <alignment horizontal="center"/>
      <protection/>
    </xf>
    <xf numFmtId="0" fontId="11" fillId="0" borderId="10" xfId="52" applyFont="1" applyBorder="1">
      <alignment/>
      <protection/>
    </xf>
    <xf numFmtId="0" fontId="2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6" fillId="33" borderId="10" xfId="52" applyFont="1" applyFill="1" applyBorder="1" applyAlignment="1">
      <alignment horizontal="center" vertical="center"/>
      <protection/>
    </xf>
    <xf numFmtId="0" fontId="17" fillId="0" borderId="10" xfId="52" applyFont="1" applyBorder="1">
      <alignment/>
      <protection/>
    </xf>
    <xf numFmtId="0" fontId="16" fillId="0" borderId="10" xfId="52" applyFont="1" applyBorder="1">
      <alignment/>
      <protection/>
    </xf>
    <xf numFmtId="0" fontId="17" fillId="0" borderId="10" xfId="52" applyFont="1" applyBorder="1" applyAlignment="1">
      <alignment/>
      <protection/>
    </xf>
    <xf numFmtId="0" fontId="17" fillId="0" borderId="18" xfId="52" applyFont="1" applyBorder="1">
      <alignment/>
      <protection/>
    </xf>
    <xf numFmtId="0" fontId="16" fillId="0" borderId="12" xfId="52" applyFont="1" applyBorder="1">
      <alignment/>
      <protection/>
    </xf>
    <xf numFmtId="0" fontId="11" fillId="0" borderId="0" xfId="52" applyFont="1" applyAlignment="1">
      <alignment wrapText="1"/>
      <protection/>
    </xf>
    <xf numFmtId="0" fontId="10" fillId="0" borderId="0" xfId="52" applyFont="1" applyAlignment="1">
      <alignment horizontal="justify"/>
      <protection/>
    </xf>
    <xf numFmtId="0" fontId="17" fillId="0" borderId="10" xfId="52" applyFont="1" applyBorder="1" applyAlignment="1">
      <alignment horizontal="left" indent="1"/>
      <protection/>
    </xf>
    <xf numFmtId="0" fontId="17" fillId="0" borderId="10" xfId="52" applyFont="1" applyBorder="1" applyAlignment="1">
      <alignment horizontal="left" indent="5"/>
      <protection/>
    </xf>
    <xf numFmtId="0" fontId="17" fillId="33" borderId="10" xfId="52" applyFont="1" applyFill="1" applyBorder="1">
      <alignment/>
      <protection/>
    </xf>
    <xf numFmtId="0" fontId="16" fillId="33" borderId="10" xfId="52" applyFont="1" applyFill="1" applyBorder="1" applyAlignment="1">
      <alignment horizontal="center" vertical="center" wrapText="1"/>
      <protection/>
    </xf>
    <xf numFmtId="0" fontId="17" fillId="0" borderId="10" xfId="52" applyFont="1" applyBorder="1" applyAlignment="1">
      <alignment horizontal="right"/>
      <protection/>
    </xf>
    <xf numFmtId="0" fontId="121" fillId="0" borderId="10" xfId="0" applyFont="1" applyBorder="1" applyAlignment="1">
      <alignment horizontal="justify" vertical="center" wrapText="1"/>
    </xf>
    <xf numFmtId="0" fontId="121" fillId="0" borderId="19" xfId="0" applyFont="1" applyBorder="1" applyAlignment="1">
      <alignment horizontal="justify" vertical="center" wrapText="1"/>
    </xf>
    <xf numFmtId="0" fontId="121" fillId="0" borderId="20" xfId="0" applyFont="1" applyBorder="1" applyAlignment="1">
      <alignment horizontal="justify" vertical="center" wrapText="1"/>
    </xf>
    <xf numFmtId="0" fontId="121" fillId="0" borderId="10" xfId="0" applyFont="1" applyBorder="1" applyAlignment="1">
      <alignment horizontal="justify" vertical="center"/>
    </xf>
    <xf numFmtId="0" fontId="123" fillId="0" borderId="0" xfId="0" applyFont="1" applyAlignment="1">
      <alignment/>
    </xf>
    <xf numFmtId="0" fontId="21" fillId="0" borderId="0" xfId="61" applyFont="1" applyFill="1" applyBorder="1" applyAlignment="1">
      <alignment horizontal="left" vertical="center"/>
      <protection/>
    </xf>
    <xf numFmtId="0" fontId="16" fillId="0" borderId="21" xfId="53" applyFont="1" applyBorder="1" applyAlignment="1">
      <alignment wrapText="1"/>
      <protection/>
    </xf>
    <xf numFmtId="0" fontId="16" fillId="0" borderId="22" xfId="53" applyFont="1" applyBorder="1" applyAlignment="1">
      <alignment wrapText="1"/>
      <protection/>
    </xf>
    <xf numFmtId="0" fontId="33" fillId="0" borderId="23" xfId="53" applyFont="1" applyBorder="1" applyAlignment="1">
      <alignment horizontal="left" wrapText="1" indent="1"/>
      <protection/>
    </xf>
    <xf numFmtId="0" fontId="33" fillId="0" borderId="24" xfId="53" applyFont="1" applyBorder="1" applyAlignment="1">
      <alignment horizontal="left" wrapText="1" indent="1"/>
      <protection/>
    </xf>
    <xf numFmtId="0" fontId="17" fillId="0" borderId="25" xfId="53" applyFont="1" applyBorder="1" applyAlignment="1">
      <alignment horizontal="left" wrapText="1" indent="1"/>
      <protection/>
    </xf>
    <xf numFmtId="0" fontId="17" fillId="0" borderId="24" xfId="53" applyFont="1" applyBorder="1" applyAlignment="1">
      <alignment wrapText="1"/>
      <protection/>
    </xf>
    <xf numFmtId="0" fontId="17" fillId="0" borderId="25" xfId="53" applyFont="1" applyBorder="1" applyAlignment="1">
      <alignment wrapText="1"/>
      <protection/>
    </xf>
    <xf numFmtId="0" fontId="17" fillId="0" borderId="22" xfId="53" applyFont="1" applyBorder="1" applyAlignment="1">
      <alignment wrapText="1"/>
      <protection/>
    </xf>
    <xf numFmtId="0" fontId="33" fillId="0" borderId="22" xfId="53" applyFont="1" applyBorder="1" applyAlignment="1">
      <alignment horizontal="left" wrapText="1" indent="1"/>
      <protection/>
    </xf>
    <xf numFmtId="0" fontId="17" fillId="0" borderId="26" xfId="53" applyFont="1" applyBorder="1" applyAlignment="1">
      <alignment wrapText="1"/>
      <protection/>
    </xf>
    <xf numFmtId="0" fontId="35" fillId="0" borderId="25" xfId="53" applyFont="1" applyBorder="1" applyAlignment="1">
      <alignment wrapText="1"/>
      <protection/>
    </xf>
    <xf numFmtId="0" fontId="17" fillId="0" borderId="24" xfId="53" applyFont="1" applyBorder="1">
      <alignment/>
      <protection/>
    </xf>
    <xf numFmtId="0" fontId="33" fillId="0" borderId="24" xfId="53" applyFont="1" applyBorder="1" applyAlignment="1">
      <alignment horizontal="left" indent="1"/>
      <protection/>
    </xf>
    <xf numFmtId="0" fontId="35" fillId="0" borderId="25" xfId="53" applyFont="1" applyBorder="1" applyAlignment="1">
      <alignment horizontal="left" wrapText="1" indent="1"/>
      <protection/>
    </xf>
    <xf numFmtId="0" fontId="16" fillId="0" borderId="25" xfId="53" applyFont="1" applyBorder="1" applyAlignment="1">
      <alignment wrapText="1"/>
      <protection/>
    </xf>
    <xf numFmtId="0" fontId="16" fillId="0" borderId="24" xfId="53" applyFont="1" applyBorder="1" applyAlignment="1">
      <alignment wrapText="1"/>
      <protection/>
    </xf>
    <xf numFmtId="0" fontId="17" fillId="0" borderId="27" xfId="53" applyFont="1" applyBorder="1" applyAlignment="1">
      <alignment wrapText="1"/>
      <protection/>
    </xf>
    <xf numFmtId="0" fontId="17" fillId="0" borderId="24" xfId="53" applyFont="1" applyBorder="1" applyAlignment="1">
      <alignment horizontal="left" wrapText="1" indent="2"/>
      <protection/>
    </xf>
    <xf numFmtId="0" fontId="33" fillId="0" borderId="28" xfId="53" applyFont="1" applyBorder="1" applyAlignment="1">
      <alignment horizontal="left" wrapText="1" indent="1"/>
      <protection/>
    </xf>
    <xf numFmtId="0" fontId="17" fillId="0" borderId="29" xfId="53" applyFont="1" applyBorder="1" applyAlignment="1">
      <alignment horizontal="left" vertical="center" wrapText="1" indent="1"/>
      <protection/>
    </xf>
    <xf numFmtId="0" fontId="33" fillId="0" borderId="27" xfId="53" applyFont="1" applyBorder="1" applyAlignment="1">
      <alignment horizontal="left" wrapText="1" indent="1"/>
      <protection/>
    </xf>
    <xf numFmtId="0" fontId="16" fillId="0" borderId="21" xfId="53" applyFont="1" applyBorder="1" applyAlignment="1">
      <alignment vertical="center"/>
      <protection/>
    </xf>
    <xf numFmtId="0" fontId="16" fillId="0" borderId="25" xfId="53" applyFont="1" applyBorder="1" applyAlignment="1">
      <alignment vertical="center" wrapText="1"/>
      <protection/>
    </xf>
    <xf numFmtId="0" fontId="16" fillId="0" borderId="21" xfId="53" applyFont="1" applyBorder="1">
      <alignment/>
      <protection/>
    </xf>
    <xf numFmtId="0" fontId="16" fillId="0" borderId="22" xfId="53" applyFont="1" applyBorder="1">
      <alignment/>
      <protection/>
    </xf>
    <xf numFmtId="0" fontId="17" fillId="0" borderId="22" xfId="53" applyFont="1" applyBorder="1" applyAlignment="1">
      <alignment horizontal="left" indent="3"/>
      <protection/>
    </xf>
    <xf numFmtId="0" fontId="17" fillId="0" borderId="23" xfId="53" applyFont="1" applyBorder="1">
      <alignment/>
      <protection/>
    </xf>
    <xf numFmtId="0" fontId="17" fillId="0" borderId="25" xfId="53" applyFont="1" applyBorder="1" applyAlignment="1">
      <alignment horizontal="left" indent="1"/>
      <protection/>
    </xf>
    <xf numFmtId="0" fontId="17" fillId="0" borderId="25" xfId="53" applyFont="1" applyBorder="1">
      <alignment/>
      <protection/>
    </xf>
    <xf numFmtId="0" fontId="17" fillId="0" borderId="21" xfId="53" applyFont="1" applyBorder="1" applyAlignment="1">
      <alignment horizontal="left" wrapText="1" indent="2"/>
      <protection/>
    </xf>
    <xf numFmtId="0" fontId="17" fillId="0" borderId="25" xfId="53" applyFont="1" applyBorder="1" applyAlignment="1">
      <alignment horizontal="left" wrapText="1" indent="2"/>
      <protection/>
    </xf>
    <xf numFmtId="0" fontId="35" fillId="0" borderId="21" xfId="53" applyFont="1" applyBorder="1" applyAlignment="1">
      <alignment wrapText="1"/>
      <protection/>
    </xf>
    <xf numFmtId="0" fontId="17" fillId="0" borderId="22" xfId="53" applyFont="1" applyBorder="1">
      <alignment/>
      <protection/>
    </xf>
    <xf numFmtId="0" fontId="35" fillId="0" borderId="27" xfId="53" applyFont="1" applyBorder="1" applyAlignment="1">
      <alignment wrapText="1"/>
      <protection/>
    </xf>
    <xf numFmtId="0" fontId="30" fillId="0" borderId="25" xfId="53" applyFont="1" applyBorder="1" applyAlignment="1">
      <alignment wrapText="1"/>
      <protection/>
    </xf>
    <xf numFmtId="0" fontId="30" fillId="0" borderId="24" xfId="53" applyFont="1" applyBorder="1">
      <alignment/>
      <protection/>
    </xf>
    <xf numFmtId="0" fontId="30" fillId="0" borderId="23" xfId="53" applyFont="1" applyBorder="1">
      <alignment/>
      <protection/>
    </xf>
    <xf numFmtId="0" fontId="16" fillId="0" borderId="24" xfId="53" applyFont="1" applyBorder="1" applyAlignment="1">
      <alignment vertical="center"/>
      <protection/>
    </xf>
    <xf numFmtId="0" fontId="17" fillId="0" borderId="24" xfId="53" applyFont="1" applyBorder="1" applyAlignment="1">
      <alignment vertical="center"/>
      <protection/>
    </xf>
    <xf numFmtId="0" fontId="17" fillId="0" borderId="22" xfId="53" applyFont="1" applyBorder="1" applyAlignment="1">
      <alignment horizontal="left" wrapText="1" indent="1"/>
      <protection/>
    </xf>
    <xf numFmtId="0" fontId="16" fillId="0" borderId="29" xfId="53" applyFont="1" applyBorder="1" applyAlignment="1">
      <alignment horizontal="left" wrapText="1" indent="1"/>
      <protection/>
    </xf>
    <xf numFmtId="0" fontId="16" fillId="0" borderId="25" xfId="53" applyFont="1" applyBorder="1" applyAlignment="1">
      <alignment horizontal="left" wrapText="1" indent="1"/>
      <protection/>
    </xf>
    <xf numFmtId="0" fontId="17" fillId="0" borderId="29" xfId="53" applyFont="1" applyBorder="1" applyAlignment="1">
      <alignment vertical="center" wrapText="1"/>
      <protection/>
    </xf>
    <xf numFmtId="0" fontId="16" fillId="0" borderId="30" xfId="53" applyFont="1" applyBorder="1" applyAlignment="1">
      <alignment horizontal="left" wrapText="1" indent="1"/>
      <protection/>
    </xf>
    <xf numFmtId="0" fontId="17" fillId="0" borderId="28" xfId="53" applyFont="1" applyBorder="1">
      <alignment/>
      <protection/>
    </xf>
    <xf numFmtId="0" fontId="11" fillId="0" borderId="10" xfId="61" applyFont="1" applyFill="1" applyBorder="1" applyAlignment="1">
      <alignment vertical="center" wrapText="1"/>
      <protection/>
    </xf>
    <xf numFmtId="4" fontId="20" fillId="0" borderId="10" xfId="61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56">
      <alignment/>
      <protection/>
    </xf>
    <xf numFmtId="0" fontId="2" fillId="0" borderId="0" xfId="56" applyAlignment="1">
      <alignment horizontal="center"/>
      <protection/>
    </xf>
    <xf numFmtId="0" fontId="37" fillId="0" borderId="0" xfId="56" applyFont="1" applyAlignment="1">
      <alignment horizontal="center"/>
      <protection/>
    </xf>
    <xf numFmtId="0" fontId="11" fillId="0" borderId="0" xfId="56" applyFont="1">
      <alignment/>
      <protection/>
    </xf>
    <xf numFmtId="0" fontId="19" fillId="0" borderId="0" xfId="56" applyFont="1" applyAlignment="1">
      <alignment horizontal="right"/>
      <protection/>
    </xf>
    <xf numFmtId="0" fontId="19" fillId="33" borderId="10" xfId="59" applyFont="1" applyFill="1" applyBorder="1" applyAlignment="1" applyProtection="1">
      <alignment horizontal="centerContinuous" vertical="center"/>
      <protection/>
    </xf>
    <xf numFmtId="0" fontId="19" fillId="33" borderId="10" xfId="59" applyFont="1" applyFill="1" applyBorder="1" applyAlignment="1" applyProtection="1">
      <alignment horizontal="center" vertical="center" wrapText="1"/>
      <protection/>
    </xf>
    <xf numFmtId="0" fontId="39" fillId="0" borderId="10" xfId="59" applyFont="1" applyBorder="1" applyAlignment="1" applyProtection="1">
      <alignment horizontal="center" wrapText="1"/>
      <protection/>
    </xf>
    <xf numFmtId="0" fontId="39" fillId="0" borderId="10" xfId="59" applyFont="1" applyBorder="1" applyAlignment="1" applyProtection="1">
      <alignment horizontal="center" vertical="center" wrapText="1"/>
      <protection/>
    </xf>
    <xf numFmtId="3" fontId="39" fillId="0" borderId="10" xfId="59" applyNumberFormat="1" applyFont="1" applyBorder="1" applyAlignment="1" applyProtection="1">
      <alignment horizontal="center" wrapText="1"/>
      <protection/>
    </xf>
    <xf numFmtId="0" fontId="39" fillId="0" borderId="10" xfId="56" applyFont="1" applyBorder="1" applyAlignment="1">
      <alignment horizontal="center" vertical="center"/>
      <protection/>
    </xf>
    <xf numFmtId="0" fontId="11" fillId="0" borderId="10" xfId="59" applyFont="1" applyBorder="1" applyAlignment="1" applyProtection="1">
      <alignment horizontal="center" vertical="center"/>
      <protection/>
    </xf>
    <xf numFmtId="0" fontId="11" fillId="0" borderId="10" xfId="59" applyFont="1" applyBorder="1" applyAlignment="1" applyProtection="1">
      <alignment vertical="center" wrapText="1"/>
      <protection/>
    </xf>
    <xf numFmtId="3" fontId="11" fillId="0" borderId="10" xfId="59" applyNumberFormat="1" applyFont="1" applyBorder="1" applyAlignment="1" applyProtection="1">
      <alignment vertical="center"/>
      <protection/>
    </xf>
    <xf numFmtId="3" fontId="11" fillId="0" borderId="10" xfId="59" applyNumberFormat="1" applyFont="1" applyBorder="1" applyAlignment="1" applyProtection="1">
      <alignment vertical="center"/>
      <protection locked="0"/>
    </xf>
    <xf numFmtId="4" fontId="11" fillId="0" borderId="10" xfId="59" applyNumberFormat="1" applyFont="1" applyBorder="1" applyAlignment="1" applyProtection="1">
      <alignment vertical="center"/>
      <protection locked="0"/>
    </xf>
    <xf numFmtId="0" fontId="2" fillId="0" borderId="10" xfId="56" applyFont="1" applyBorder="1">
      <alignment/>
      <protection/>
    </xf>
    <xf numFmtId="0" fontId="38" fillId="0" borderId="10" xfId="59" applyFont="1" applyBorder="1" applyAlignment="1" applyProtection="1">
      <alignment horizontal="center" vertical="center"/>
      <protection/>
    </xf>
    <xf numFmtId="0" fontId="38" fillId="0" borderId="10" xfId="59" applyFont="1" applyBorder="1" applyAlignment="1" applyProtection="1">
      <alignment vertical="center" wrapText="1"/>
      <protection/>
    </xf>
    <xf numFmtId="3" fontId="40" fillId="0" borderId="10" xfId="59" applyNumberFormat="1" applyFont="1" applyBorder="1" applyAlignment="1" applyProtection="1">
      <alignment vertical="center"/>
      <protection/>
    </xf>
    <xf numFmtId="4" fontId="40" fillId="0" borderId="10" xfId="59" applyNumberFormat="1" applyFont="1" applyBorder="1" applyProtection="1">
      <alignment/>
      <protection/>
    </xf>
    <xf numFmtId="3" fontId="40" fillId="0" borderId="10" xfId="59" applyNumberFormat="1" applyFont="1" applyBorder="1" applyAlignment="1" applyProtection="1">
      <alignment horizontal="center" vertical="center"/>
      <protection/>
    </xf>
    <xf numFmtId="0" fontId="40" fillId="0" borderId="31" xfId="59" applyFont="1" applyBorder="1" applyAlignment="1" applyProtection="1">
      <alignment horizontal="center"/>
      <protection/>
    </xf>
    <xf numFmtId="0" fontId="38" fillId="0" borderId="31" xfId="59" applyFont="1" applyBorder="1" applyAlignment="1" applyProtection="1">
      <alignment horizontal="center"/>
      <protection/>
    </xf>
    <xf numFmtId="3" fontId="40" fillId="0" borderId="31" xfId="59" applyNumberFormat="1" applyFont="1" applyBorder="1" applyAlignment="1" applyProtection="1">
      <alignment vertical="center"/>
      <protection/>
    </xf>
    <xf numFmtId="4" fontId="40" fillId="0" borderId="31" xfId="59" applyNumberFormat="1" applyFont="1" applyBorder="1" applyProtection="1">
      <alignment/>
      <protection/>
    </xf>
    <xf numFmtId="0" fontId="2" fillId="0" borderId="31" xfId="56" applyFont="1" applyBorder="1">
      <alignment/>
      <protection/>
    </xf>
    <xf numFmtId="0" fontId="40" fillId="0" borderId="0" xfId="59" applyFont="1" applyBorder="1" applyAlignment="1" applyProtection="1">
      <alignment horizontal="center"/>
      <protection/>
    </xf>
    <xf numFmtId="0" fontId="38" fillId="0" borderId="0" xfId="59" applyFont="1" applyBorder="1" applyAlignment="1" applyProtection="1">
      <alignment horizontal="center"/>
      <protection/>
    </xf>
    <xf numFmtId="3" fontId="40" fillId="0" borderId="0" xfId="59" applyNumberFormat="1" applyFont="1" applyBorder="1" applyAlignment="1" applyProtection="1">
      <alignment vertical="center"/>
      <protection/>
    </xf>
    <xf numFmtId="4" fontId="40" fillId="0" borderId="0" xfId="59" applyNumberFormat="1" applyFont="1" applyBorder="1" applyProtection="1">
      <alignment/>
      <protection/>
    </xf>
    <xf numFmtId="0" fontId="2" fillId="0" borderId="0" xfId="56" applyFont="1" applyBorder="1">
      <alignment/>
      <protection/>
    </xf>
    <xf numFmtId="0" fontId="8" fillId="0" borderId="0" xfId="56" applyFont="1" applyAlignment="1">
      <alignment/>
      <protection/>
    </xf>
    <xf numFmtId="0" fontId="2" fillId="0" borderId="0" xfId="56" applyFont="1">
      <alignment/>
      <protection/>
    </xf>
    <xf numFmtId="0" fontId="121" fillId="0" borderId="19" xfId="0" applyFont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21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121" fillId="0" borderId="34" xfId="0" applyFont="1" applyBorder="1" applyAlignment="1">
      <alignment horizontal="justify" vertical="center" wrapText="1"/>
    </xf>
    <xf numFmtId="0" fontId="121" fillId="0" borderId="10" xfId="0" applyFont="1" applyBorder="1" applyAlignment="1">
      <alignment horizontal="justify" vertical="center" wrapText="1"/>
    </xf>
    <xf numFmtId="0" fontId="16" fillId="0" borderId="27" xfId="60" applyFont="1" applyBorder="1" applyAlignment="1">
      <alignment vertical="top"/>
      <protection/>
    </xf>
    <xf numFmtId="0" fontId="16" fillId="0" borderId="23" xfId="60" applyFont="1" applyBorder="1" applyAlignment="1">
      <alignment vertical="top"/>
      <protection/>
    </xf>
    <xf numFmtId="0" fontId="17" fillId="0" borderId="25" xfId="60" applyFont="1" applyBorder="1" applyAlignment="1">
      <alignment vertical="top"/>
      <protection/>
    </xf>
    <xf numFmtId="0" fontId="16" fillId="0" borderId="24" xfId="60" applyFont="1" applyBorder="1" applyAlignment="1">
      <alignment vertical="top"/>
      <protection/>
    </xf>
    <xf numFmtId="0" fontId="17" fillId="0" borderId="24" xfId="60" applyFont="1" applyBorder="1" applyAlignment="1">
      <alignment vertical="top"/>
      <protection/>
    </xf>
    <xf numFmtId="0" fontId="17" fillId="0" borderId="24" xfId="60" applyFont="1" applyBorder="1" applyAlignment="1">
      <alignment vertical="top" wrapText="1"/>
      <protection/>
    </xf>
    <xf numFmtId="0" fontId="16" fillId="0" borderId="25" xfId="60" applyFont="1" applyBorder="1" applyAlignment="1">
      <alignment vertical="top"/>
      <protection/>
    </xf>
    <xf numFmtId="0" fontId="17" fillId="0" borderId="25" xfId="60" applyFont="1" applyBorder="1" applyAlignment="1">
      <alignment vertical="top" wrapText="1"/>
      <protection/>
    </xf>
    <xf numFmtId="0" fontId="17" fillId="0" borderId="25" xfId="60" applyFont="1" applyBorder="1" applyAlignment="1">
      <alignment horizontal="center" vertical="top" wrapText="1"/>
      <protection/>
    </xf>
    <xf numFmtId="0" fontId="17" fillId="0" borderId="27" xfId="60" applyFont="1" applyBorder="1" applyAlignment="1">
      <alignment vertical="top" wrapText="1"/>
      <protection/>
    </xf>
    <xf numFmtId="0" fontId="17" fillId="0" borderId="0" xfId="60" applyFont="1">
      <alignment/>
      <protection/>
    </xf>
    <xf numFmtId="0" fontId="17" fillId="0" borderId="24" xfId="60" applyFont="1" applyFill="1" applyBorder="1" applyAlignment="1">
      <alignment vertical="top"/>
      <protection/>
    </xf>
    <xf numFmtId="0" fontId="17" fillId="0" borderId="24" xfId="60" applyFont="1" applyFill="1" applyBorder="1" applyAlignment="1">
      <alignment vertical="top" wrapText="1"/>
      <protection/>
    </xf>
    <xf numFmtId="0" fontId="121" fillId="0" borderId="17" xfId="0" applyFont="1" applyBorder="1" applyAlignment="1">
      <alignment horizontal="justify" vertical="center" wrapText="1"/>
    </xf>
    <xf numFmtId="0" fontId="121" fillId="0" borderId="35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21" fillId="0" borderId="3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justify"/>
    </xf>
    <xf numFmtId="0" fontId="124" fillId="0" borderId="0" xfId="0" applyFont="1" applyAlignment="1">
      <alignment/>
    </xf>
    <xf numFmtId="0" fontId="125" fillId="34" borderId="10" xfId="0" applyFont="1" applyFill="1" applyBorder="1" applyAlignment="1">
      <alignment wrapText="1"/>
    </xf>
    <xf numFmtId="0" fontId="125" fillId="34" borderId="33" xfId="0" applyFont="1" applyFill="1" applyBorder="1" applyAlignment="1">
      <alignment wrapText="1"/>
    </xf>
    <xf numFmtId="0" fontId="126" fillId="34" borderId="33" xfId="0" applyFont="1" applyFill="1" applyBorder="1" applyAlignment="1">
      <alignment horizontal="right" wrapText="1"/>
    </xf>
    <xf numFmtId="0" fontId="126" fillId="34" borderId="20" xfId="0" applyFont="1" applyFill="1" applyBorder="1" applyAlignment="1">
      <alignment horizontal="right" wrapText="1"/>
    </xf>
    <xf numFmtId="0" fontId="127" fillId="0" borderId="0" xfId="0" applyFont="1" applyAlignment="1">
      <alignment horizontal="justify"/>
    </xf>
    <xf numFmtId="0" fontId="126" fillId="34" borderId="10" xfId="0" applyFont="1" applyFill="1" applyBorder="1" applyAlignment="1">
      <alignment horizontal="center" wrapText="1"/>
    </xf>
    <xf numFmtId="0" fontId="126" fillId="34" borderId="19" xfId="0" applyFont="1" applyFill="1" applyBorder="1" applyAlignment="1">
      <alignment horizontal="center" wrapText="1"/>
    </xf>
    <xf numFmtId="0" fontId="128" fillId="0" borderId="0" xfId="0" applyFont="1" applyAlignment="1">
      <alignment/>
    </xf>
    <xf numFmtId="0" fontId="121" fillId="0" borderId="3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1" fillId="0" borderId="38" xfId="0" applyFont="1" applyBorder="1" applyAlignment="1">
      <alignment horizontal="center" vertical="center" wrapText="1"/>
    </xf>
    <xf numFmtId="0" fontId="121" fillId="0" borderId="39" xfId="0" applyFont="1" applyBorder="1" applyAlignment="1">
      <alignment horizontal="center" vertical="center" wrapText="1"/>
    </xf>
    <xf numFmtId="0" fontId="121" fillId="0" borderId="17" xfId="0" applyFont="1" applyBorder="1" applyAlignment="1">
      <alignment horizontal="center" vertical="center" wrapText="1"/>
    </xf>
    <xf numFmtId="0" fontId="121" fillId="0" borderId="35" xfId="0" applyFont="1" applyBorder="1" applyAlignment="1">
      <alignment horizontal="center" vertical="center" wrapText="1"/>
    </xf>
    <xf numFmtId="0" fontId="121" fillId="0" borderId="40" xfId="0" applyFont="1" applyBorder="1" applyAlignment="1">
      <alignment horizontal="justify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21" fillId="0" borderId="44" xfId="0" applyFont="1" applyBorder="1" applyAlignment="1">
      <alignment horizontal="justify" vertical="center" wrapText="1"/>
    </xf>
    <xf numFmtId="0" fontId="121" fillId="0" borderId="17" xfId="0" applyFont="1" applyBorder="1" applyAlignment="1">
      <alignment horizontal="center" vertical="center"/>
    </xf>
    <xf numFmtId="0" fontId="121" fillId="0" borderId="35" xfId="0" applyFont="1" applyBorder="1" applyAlignment="1">
      <alignment horizontal="center" vertical="center"/>
    </xf>
    <xf numFmtId="0" fontId="121" fillId="0" borderId="17" xfId="0" applyFont="1" applyBorder="1" applyAlignment="1">
      <alignment horizontal="justify" vertical="center"/>
    </xf>
    <xf numFmtId="0" fontId="125" fillId="34" borderId="17" xfId="0" applyFont="1" applyFill="1" applyBorder="1" applyAlignment="1">
      <alignment wrapText="1"/>
    </xf>
    <xf numFmtId="0" fontId="126" fillId="34" borderId="17" xfId="0" applyFont="1" applyFill="1" applyBorder="1" applyAlignment="1">
      <alignment horizontal="center" wrapText="1"/>
    </xf>
    <xf numFmtId="0" fontId="126" fillId="34" borderId="35" xfId="0" applyFont="1" applyFill="1" applyBorder="1" applyAlignment="1">
      <alignment horizontal="center" wrapText="1"/>
    </xf>
    <xf numFmtId="0" fontId="126" fillId="34" borderId="18" xfId="0" applyFont="1" applyFill="1" applyBorder="1" applyAlignment="1">
      <alignment horizontal="center" wrapText="1"/>
    </xf>
    <xf numFmtId="0" fontId="126" fillId="34" borderId="4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5" fillId="34" borderId="10" xfId="0" applyFont="1" applyFill="1" applyBorder="1" applyAlignment="1">
      <alignment vertical="center" wrapText="1"/>
    </xf>
    <xf numFmtId="0" fontId="123" fillId="0" borderId="17" xfId="0" applyFont="1" applyBorder="1" applyAlignment="1">
      <alignment wrapText="1"/>
    </xf>
    <xf numFmtId="0" fontId="129" fillId="0" borderId="17" xfId="0" applyFont="1" applyBorder="1" applyAlignment="1">
      <alignment horizontal="justify" vertical="center" wrapText="1"/>
    </xf>
    <xf numFmtId="0" fontId="129" fillId="0" borderId="10" xfId="0" applyFont="1" applyBorder="1" applyAlignment="1">
      <alignment horizontal="justify" vertical="center" wrapText="1"/>
    </xf>
    <xf numFmtId="0" fontId="129" fillId="0" borderId="33" xfId="0" applyFont="1" applyBorder="1" applyAlignment="1">
      <alignment horizontal="justify" vertical="center" wrapText="1"/>
    </xf>
    <xf numFmtId="0" fontId="121" fillId="0" borderId="17" xfId="0" applyFont="1" applyBorder="1" applyAlignment="1">
      <alignment horizontal="justify" vertical="center" wrapText="1"/>
    </xf>
    <xf numFmtId="0" fontId="121" fillId="0" borderId="18" xfId="0" applyFont="1" applyBorder="1" applyAlignment="1">
      <alignment horizontal="justify" vertical="center" wrapText="1"/>
    </xf>
    <xf numFmtId="0" fontId="10" fillId="0" borderId="0" xfId="52" applyFont="1" applyAlignment="1">
      <alignment horizontal="center"/>
      <protection/>
    </xf>
    <xf numFmtId="0" fontId="121" fillId="0" borderId="46" xfId="0" applyFont="1" applyBorder="1" applyAlignment="1">
      <alignment horizontal="center" vertical="center" wrapText="1"/>
    </xf>
    <xf numFmtId="0" fontId="121" fillId="0" borderId="42" xfId="0" applyFont="1" applyBorder="1" applyAlignment="1">
      <alignment horizontal="center" vertical="center" wrapText="1"/>
    </xf>
    <xf numFmtId="0" fontId="121" fillId="0" borderId="43" xfId="0" applyFont="1" applyBorder="1" applyAlignment="1">
      <alignment horizontal="center" vertical="center" wrapText="1"/>
    </xf>
    <xf numFmtId="0" fontId="121" fillId="0" borderId="47" xfId="0" applyFont="1" applyBorder="1" applyAlignment="1">
      <alignment horizontal="center" vertical="center" wrapText="1"/>
    </xf>
    <xf numFmtId="0" fontId="121" fillId="0" borderId="48" xfId="0" applyFont="1" applyBorder="1" applyAlignment="1">
      <alignment horizontal="justify" vertical="center" wrapText="1"/>
    </xf>
    <xf numFmtId="0" fontId="121" fillId="0" borderId="12" xfId="0" applyFont="1" applyBorder="1" applyAlignment="1">
      <alignment horizontal="justify" vertical="center" wrapText="1"/>
    </xf>
    <xf numFmtId="0" fontId="121" fillId="0" borderId="11" xfId="0" applyFont="1" applyBorder="1" applyAlignment="1">
      <alignment horizontal="justify" vertical="center" wrapText="1"/>
    </xf>
    <xf numFmtId="0" fontId="121" fillId="0" borderId="49" xfId="0" applyFont="1" applyBorder="1" applyAlignment="1">
      <alignment horizontal="center" vertical="center"/>
    </xf>
    <xf numFmtId="0" fontId="121" fillId="0" borderId="50" xfId="0" applyFont="1" applyBorder="1" applyAlignment="1">
      <alignment horizontal="justify" vertical="center" wrapText="1"/>
    </xf>
    <xf numFmtId="0" fontId="130" fillId="0" borderId="42" xfId="0" applyFont="1" applyBorder="1" applyAlignment="1">
      <alignment horizontal="justify" vertical="center" wrapText="1"/>
    </xf>
    <xf numFmtId="0" fontId="121" fillId="0" borderId="33" xfId="0" applyFont="1" applyBorder="1" applyAlignment="1">
      <alignment horizontal="justify" vertical="center"/>
    </xf>
    <xf numFmtId="0" fontId="121" fillId="0" borderId="50" xfId="0" applyFont="1" applyBorder="1" applyAlignment="1">
      <alignment horizontal="center" vertical="center" wrapText="1"/>
    </xf>
    <xf numFmtId="0" fontId="121" fillId="0" borderId="51" xfId="0" applyFont="1" applyBorder="1" applyAlignment="1">
      <alignment horizontal="center" vertical="center" wrapText="1"/>
    </xf>
    <xf numFmtId="0" fontId="125" fillId="34" borderId="49" xfId="0" applyFont="1" applyFill="1" applyBorder="1" applyAlignment="1">
      <alignment horizontal="center" wrapText="1"/>
    </xf>
    <xf numFmtId="0" fontId="125" fillId="34" borderId="39" xfId="0" applyFont="1" applyFill="1" applyBorder="1" applyAlignment="1">
      <alignment horizontal="center" wrapText="1"/>
    </xf>
    <xf numFmtId="0" fontId="121" fillId="0" borderId="39" xfId="0" applyFont="1" applyBorder="1" applyAlignment="1">
      <alignment horizontal="center" vertical="center"/>
    </xf>
    <xf numFmtId="0" fontId="125" fillId="34" borderId="32" xfId="0" applyFont="1" applyFill="1" applyBorder="1" applyAlignment="1">
      <alignment horizontal="center" vertical="center" wrapText="1"/>
    </xf>
    <xf numFmtId="0" fontId="125" fillId="34" borderId="52" xfId="0" applyFont="1" applyFill="1" applyBorder="1" applyAlignment="1">
      <alignment horizontal="center" vertical="center" wrapText="1"/>
    </xf>
    <xf numFmtId="0" fontId="125" fillId="34" borderId="38" xfId="0" applyFont="1" applyFill="1" applyBorder="1" applyAlignment="1">
      <alignment horizontal="center" vertical="center" wrapText="1"/>
    </xf>
    <xf numFmtId="0" fontId="125" fillId="34" borderId="37" xfId="0" applyFont="1" applyFill="1" applyBorder="1" applyAlignment="1">
      <alignment horizontal="center" vertical="center" wrapText="1"/>
    </xf>
    <xf numFmtId="0" fontId="123" fillId="0" borderId="33" xfId="0" applyFont="1" applyBorder="1" applyAlignment="1">
      <alignment wrapText="1"/>
    </xf>
    <xf numFmtId="0" fontId="14" fillId="0" borderId="0" xfId="61" applyFont="1" applyAlignment="1">
      <alignment vertical="center"/>
      <protection/>
    </xf>
    <xf numFmtId="0" fontId="10" fillId="0" borderId="0" xfId="52" applyFont="1" applyFill="1" applyAlignment="1">
      <alignment horizontal="center"/>
      <protection/>
    </xf>
    <xf numFmtId="0" fontId="2" fillId="0" borderId="0" xfId="56" applyFont="1" applyAlignment="1">
      <alignment horizontal="center" vertical="top"/>
      <protection/>
    </xf>
    <xf numFmtId="0" fontId="17" fillId="0" borderId="24" xfId="53" applyFont="1" applyFill="1" applyBorder="1" applyAlignment="1">
      <alignment wrapText="1"/>
      <protection/>
    </xf>
    <xf numFmtId="0" fontId="121" fillId="0" borderId="49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justify" vertical="center" wrapText="1"/>
    </xf>
    <xf numFmtId="0" fontId="121" fillId="0" borderId="17" xfId="0" applyFont="1" applyBorder="1" applyAlignment="1">
      <alignment horizontal="justify" vertical="center" wrapText="1"/>
    </xf>
    <xf numFmtId="0" fontId="121" fillId="0" borderId="17" xfId="0" applyFont="1" applyBorder="1" applyAlignment="1">
      <alignment horizontal="justify" vertical="center" wrapText="1"/>
    </xf>
    <xf numFmtId="0" fontId="121" fillId="0" borderId="42" xfId="0" applyFont="1" applyBorder="1" applyAlignment="1">
      <alignment horizontal="center" vertical="center" wrapText="1"/>
    </xf>
    <xf numFmtId="0" fontId="121" fillId="0" borderId="18" xfId="0" applyFont="1" applyBorder="1" applyAlignment="1">
      <alignment horizontal="center" vertical="center" wrapText="1"/>
    </xf>
    <xf numFmtId="0" fontId="121" fillId="0" borderId="17" xfId="0" applyFont="1" applyBorder="1" applyAlignment="1">
      <alignment horizontal="justify" vertical="center" wrapText="1"/>
    </xf>
    <xf numFmtId="0" fontId="10" fillId="0" borderId="0" xfId="52" applyFont="1" applyAlignment="1">
      <alignment horizontal="left" wrapText="1"/>
      <protection/>
    </xf>
    <xf numFmtId="0" fontId="19" fillId="33" borderId="17" xfId="59" applyFont="1" applyFill="1" applyBorder="1" applyAlignment="1" applyProtection="1">
      <alignment horizontal="center" vertical="center" wrapText="1"/>
      <protection/>
    </xf>
    <xf numFmtId="0" fontId="121" fillId="0" borderId="53" xfId="0" applyFont="1" applyBorder="1" applyAlignment="1">
      <alignment horizontal="center" vertical="center" wrapText="1"/>
    </xf>
    <xf numFmtId="0" fontId="10" fillId="0" borderId="0" xfId="52" applyFont="1" applyAlignment="1">
      <alignment horizontal="centerContinuous"/>
      <protection/>
    </xf>
    <xf numFmtId="0" fontId="12" fillId="0" borderId="0" xfId="52" applyFont="1" applyAlignment="1">
      <alignment horizontal="centerContinuous"/>
      <protection/>
    </xf>
    <xf numFmtId="0" fontId="9" fillId="0" borderId="0" xfId="56" applyFont="1" applyAlignment="1" applyProtection="1">
      <alignment/>
      <protection/>
    </xf>
    <xf numFmtId="0" fontId="2" fillId="0" borderId="0" xfId="56" applyProtection="1">
      <alignment/>
      <protection/>
    </xf>
    <xf numFmtId="0" fontId="9" fillId="0" borderId="0" xfId="56" applyFont="1" applyAlignment="1" applyProtection="1">
      <alignment horizontal="left"/>
      <protection/>
    </xf>
    <xf numFmtId="0" fontId="2" fillId="0" borderId="0" xfId="56" applyAlignment="1" applyProtection="1">
      <alignment horizontal="center"/>
      <protection/>
    </xf>
    <xf numFmtId="0" fontId="9" fillId="0" borderId="0" xfId="56" applyFont="1" applyAlignment="1" applyProtection="1">
      <alignment horizontal="centerContinuous" vertical="center"/>
      <protection/>
    </xf>
    <xf numFmtId="0" fontId="22" fillId="0" borderId="54" xfId="56" applyFont="1" applyBorder="1" applyAlignment="1" applyProtection="1">
      <alignment vertical="center"/>
      <protection/>
    </xf>
    <xf numFmtId="0" fontId="22" fillId="0" borderId="54" xfId="56" applyFont="1" applyBorder="1" applyAlignment="1" applyProtection="1">
      <alignment horizontal="right" vertical="center"/>
      <protection/>
    </xf>
    <xf numFmtId="0" fontId="19" fillId="33" borderId="55" xfId="56" applyFont="1" applyFill="1" applyBorder="1" applyAlignment="1" applyProtection="1">
      <alignment horizontal="center" vertical="center" wrapText="1"/>
      <protection/>
    </xf>
    <xf numFmtId="0" fontId="19" fillId="33" borderId="34" xfId="56" applyFont="1" applyFill="1" applyBorder="1" applyAlignment="1" applyProtection="1">
      <alignment horizontal="center" vertical="center" wrapText="1"/>
      <protection/>
    </xf>
    <xf numFmtId="0" fontId="19" fillId="33" borderId="56" xfId="56" applyFont="1" applyFill="1" applyBorder="1" applyAlignment="1" applyProtection="1">
      <alignment horizontal="center" vertical="center" wrapText="1"/>
      <protection/>
    </xf>
    <xf numFmtId="0" fontId="18" fillId="0" borderId="52" xfId="56" applyFont="1" applyBorder="1" applyAlignment="1" applyProtection="1">
      <alignment horizontal="center" wrapText="1"/>
      <protection/>
    </xf>
    <xf numFmtId="0" fontId="18" fillId="0" borderId="33" xfId="56" applyFont="1" applyBorder="1" applyAlignment="1" applyProtection="1">
      <alignment horizontal="center" wrapText="1"/>
      <protection/>
    </xf>
    <xf numFmtId="0" fontId="18" fillId="0" borderId="20" xfId="56" applyFont="1" applyBorder="1" applyAlignment="1" applyProtection="1">
      <alignment horizontal="center" wrapText="1"/>
      <protection/>
    </xf>
    <xf numFmtId="0" fontId="18" fillId="0" borderId="57" xfId="56" applyFont="1" applyBorder="1" applyAlignment="1" applyProtection="1">
      <alignment wrapText="1"/>
      <protection/>
    </xf>
    <xf numFmtId="0" fontId="18" fillId="0" borderId="58" xfId="56" applyFont="1" applyBorder="1" applyAlignment="1" applyProtection="1">
      <alignment wrapText="1"/>
      <protection/>
    </xf>
    <xf numFmtId="0" fontId="18" fillId="0" borderId="34" xfId="56" applyFont="1" applyBorder="1" applyAlignment="1" applyProtection="1">
      <alignment wrapText="1"/>
      <protection/>
    </xf>
    <xf numFmtId="3" fontId="18" fillId="0" borderId="34" xfId="56" applyNumberFormat="1" applyFont="1" applyBorder="1" applyAlignment="1" applyProtection="1">
      <alignment wrapText="1"/>
      <protection/>
    </xf>
    <xf numFmtId="3" fontId="18" fillId="0" borderId="56" xfId="56" applyNumberFormat="1" applyFont="1" applyBorder="1" applyProtection="1">
      <alignment/>
      <protection/>
    </xf>
    <xf numFmtId="0" fontId="18" fillId="0" borderId="41" xfId="56" applyFont="1" applyBorder="1" applyAlignment="1" applyProtection="1">
      <alignment wrapText="1"/>
      <protection/>
    </xf>
    <xf numFmtId="0" fontId="18" fillId="0" borderId="42" xfId="56" applyFont="1" applyBorder="1" applyAlignment="1" applyProtection="1">
      <alignment wrapText="1"/>
      <protection/>
    </xf>
    <xf numFmtId="0" fontId="18" fillId="0" borderId="18" xfId="56" applyFont="1" applyBorder="1" applyAlignment="1" applyProtection="1">
      <alignment wrapText="1"/>
      <protection/>
    </xf>
    <xf numFmtId="3" fontId="18" fillId="0" borderId="18" xfId="56" applyNumberFormat="1" applyFont="1" applyBorder="1" applyAlignment="1" applyProtection="1">
      <alignment wrapText="1"/>
      <protection/>
    </xf>
    <xf numFmtId="0" fontId="18" fillId="0" borderId="33" xfId="56" applyFont="1" applyBorder="1" applyAlignment="1" applyProtection="1">
      <alignment wrapText="1"/>
      <protection/>
    </xf>
    <xf numFmtId="3" fontId="18" fillId="0" borderId="33" xfId="56" applyNumberFormat="1" applyFont="1" applyBorder="1" applyAlignment="1" applyProtection="1">
      <alignment wrapText="1"/>
      <protection/>
    </xf>
    <xf numFmtId="0" fontId="22" fillId="0" borderId="59" xfId="56" applyFont="1" applyBorder="1" applyAlignment="1" applyProtection="1">
      <alignment horizontal="centerContinuous" vertical="center" wrapText="1"/>
      <protection/>
    </xf>
    <xf numFmtId="0" fontId="22" fillId="0" borderId="26" xfId="56" applyFont="1" applyBorder="1" applyAlignment="1" applyProtection="1">
      <alignment vertical="center" wrapText="1"/>
      <protection/>
    </xf>
    <xf numFmtId="0" fontId="22" fillId="0" borderId="60" xfId="56" applyFont="1" applyBorder="1" applyAlignment="1" applyProtection="1">
      <alignment wrapText="1"/>
      <protection/>
    </xf>
    <xf numFmtId="0" fontId="22" fillId="0" borderId="34" xfId="56" applyFont="1" applyBorder="1" applyAlignment="1" applyProtection="1">
      <alignment horizontal="right" wrapText="1"/>
      <protection/>
    </xf>
    <xf numFmtId="0" fontId="22" fillId="0" borderId="61" xfId="56" applyFont="1" applyBorder="1" applyAlignment="1" applyProtection="1">
      <alignment vertical="center" wrapText="1"/>
      <protection/>
    </xf>
    <xf numFmtId="0" fontId="22" fillId="0" borderId="24" xfId="56" applyFont="1" applyBorder="1" applyAlignment="1" applyProtection="1">
      <alignment vertical="center" wrapText="1"/>
      <protection/>
    </xf>
    <xf numFmtId="0" fontId="22" fillId="0" borderId="62" xfId="56" applyFont="1" applyBorder="1" applyAlignment="1" applyProtection="1">
      <alignment wrapText="1"/>
      <protection/>
    </xf>
    <xf numFmtId="0" fontId="22" fillId="0" borderId="33" xfId="56" applyFont="1" applyBorder="1" applyAlignment="1" applyProtection="1">
      <alignment horizontal="right" wrapText="1"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18" fillId="0" borderId="0" xfId="56" applyFont="1" applyAlignment="1" applyProtection="1">
      <alignment horizontal="center"/>
      <protection/>
    </xf>
    <xf numFmtId="0" fontId="18" fillId="0" borderId="0" xfId="56" applyFont="1" applyProtection="1">
      <alignment/>
      <protection/>
    </xf>
    <xf numFmtId="0" fontId="9" fillId="0" borderId="0" xfId="52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/>
      <protection/>
    </xf>
    <xf numFmtId="0" fontId="37" fillId="0" borderId="0" xfId="52" applyFont="1" applyProtection="1">
      <alignment/>
      <protection/>
    </xf>
    <xf numFmtId="0" fontId="9" fillId="0" borderId="0" xfId="52" applyFont="1" applyAlignment="1" applyProtection="1">
      <alignment horizontal="centerContinuous" vertical="center"/>
      <protection/>
    </xf>
    <xf numFmtId="0" fontId="16" fillId="33" borderId="60" xfId="52" applyFont="1" applyFill="1" applyBorder="1" applyAlignment="1" applyProtection="1">
      <alignment horizontal="centerContinuous" vertical="center" wrapText="1"/>
      <protection/>
    </xf>
    <xf numFmtId="0" fontId="16" fillId="33" borderId="34" xfId="52" applyFont="1" applyFill="1" applyBorder="1" applyAlignment="1" applyProtection="1">
      <alignment horizontal="center" vertical="center" wrapText="1"/>
      <protection/>
    </xf>
    <xf numFmtId="0" fontId="42" fillId="0" borderId="10" xfId="52" applyFont="1" applyFill="1" applyBorder="1" applyAlignment="1" applyProtection="1">
      <alignment horizontal="center" vertical="center" wrapText="1"/>
      <protection/>
    </xf>
    <xf numFmtId="0" fontId="42" fillId="0" borderId="19" xfId="56" applyFont="1" applyFill="1" applyBorder="1" applyAlignment="1" applyProtection="1">
      <alignment horizontal="center" vertical="center" wrapText="1"/>
      <protection/>
    </xf>
    <xf numFmtId="0" fontId="43" fillId="0" borderId="0" xfId="52" applyFont="1" applyFill="1" applyProtection="1">
      <alignment/>
      <protection/>
    </xf>
    <xf numFmtId="0" fontId="11" fillId="0" borderId="11" xfId="52" applyFont="1" applyBorder="1" applyAlignment="1" applyProtection="1">
      <alignment horizontal="center" vertical="center"/>
      <protection/>
    </xf>
    <xf numFmtId="0" fontId="39" fillId="0" borderId="10" xfId="52" applyFont="1" applyBorder="1" applyAlignment="1" applyProtection="1">
      <alignment horizontal="center" vertical="center"/>
      <protection/>
    </xf>
    <xf numFmtId="0" fontId="39" fillId="0" borderId="19" xfId="52" applyFont="1" applyBorder="1" applyAlignment="1" applyProtection="1">
      <alignment horizontal="right" vertical="center"/>
      <protection/>
    </xf>
    <xf numFmtId="0" fontId="11" fillId="0" borderId="10" xfId="52" applyFont="1" applyBorder="1" applyAlignment="1" applyProtection="1">
      <alignment horizontal="center" vertical="center"/>
      <protection/>
    </xf>
    <xf numFmtId="0" fontId="37" fillId="0" borderId="10" xfId="52" applyFont="1" applyBorder="1" applyAlignment="1" applyProtection="1">
      <alignment horizontal="center" vertical="center"/>
      <protection/>
    </xf>
    <xf numFmtId="0" fontId="2" fillId="0" borderId="0" xfId="52" applyAlignment="1" applyProtection="1">
      <alignment horizontal="left"/>
      <protection/>
    </xf>
    <xf numFmtId="0" fontId="37" fillId="0" borderId="18" xfId="52" applyFont="1" applyBorder="1" applyAlignment="1" applyProtection="1">
      <alignment horizontal="center" vertical="center"/>
      <protection/>
    </xf>
    <xf numFmtId="0" fontId="39" fillId="0" borderId="18" xfId="52" applyFont="1" applyBorder="1" applyAlignment="1" applyProtection="1">
      <alignment horizontal="right" vertical="center"/>
      <protection/>
    </xf>
    <xf numFmtId="0" fontId="11" fillId="0" borderId="62" xfId="52" applyFont="1" applyBorder="1" applyAlignment="1" applyProtection="1">
      <alignment horizontal="center" vertical="center"/>
      <protection/>
    </xf>
    <xf numFmtId="0" fontId="39" fillId="0" borderId="33" xfId="52" applyFont="1" applyBorder="1" applyAlignment="1" applyProtection="1">
      <alignment horizontal="right" vertical="center"/>
      <protection/>
    </xf>
    <xf numFmtId="0" fontId="39" fillId="0" borderId="20" xfId="52" applyFont="1" applyBorder="1" applyAlignment="1" applyProtection="1">
      <alignment horizontal="right" vertical="center"/>
      <protection/>
    </xf>
    <xf numFmtId="0" fontId="11" fillId="0" borderId="0" xfId="52" applyFont="1" applyProtection="1">
      <alignment/>
      <protection/>
    </xf>
    <xf numFmtId="0" fontId="19" fillId="0" borderId="0" xfId="52" applyFont="1" applyAlignment="1" applyProtection="1">
      <alignment/>
      <protection/>
    </xf>
    <xf numFmtId="0" fontId="11" fillId="0" borderId="0" xfId="52" applyFont="1" applyAlignment="1" applyProtection="1">
      <alignment horizontal="centerContinuous"/>
      <protection/>
    </xf>
    <xf numFmtId="0" fontId="37" fillId="0" borderId="0" xfId="52" applyFont="1" applyAlignment="1" applyProtection="1">
      <alignment horizontal="center" wrapText="1"/>
      <protection/>
    </xf>
    <xf numFmtId="0" fontId="37" fillId="0" borderId="0" xfId="52" applyFont="1" applyAlignment="1" applyProtection="1">
      <alignment horizontal="left" wrapText="1"/>
      <protection/>
    </xf>
    <xf numFmtId="0" fontId="11" fillId="0" borderId="0" xfId="52" applyFont="1" applyAlignment="1" applyProtection="1">
      <alignment/>
      <protection/>
    </xf>
    <xf numFmtId="0" fontId="37" fillId="0" borderId="0" xfId="52" applyFont="1" applyAlignment="1" applyProtection="1">
      <alignment horizontal="centerContinuous" wrapText="1"/>
      <protection/>
    </xf>
    <xf numFmtId="0" fontId="11" fillId="0" borderId="0" xfId="52" applyFont="1" applyAlignment="1" applyProtection="1">
      <alignment horizontal="left"/>
      <protection/>
    </xf>
    <xf numFmtId="0" fontId="37" fillId="0" borderId="0" xfId="52" applyFont="1" applyAlignment="1" applyProtection="1">
      <alignment horizontal="center" vertical="center" wrapText="1"/>
      <protection/>
    </xf>
    <xf numFmtId="0" fontId="9" fillId="0" borderId="0" xfId="56" applyFont="1" applyFill="1" applyAlignment="1" applyProtection="1">
      <alignment horizontal="left"/>
      <protection/>
    </xf>
    <xf numFmtId="0" fontId="11" fillId="0" borderId="0" xfId="56" applyFont="1" applyAlignment="1" applyProtection="1">
      <alignment horizontal="center"/>
      <protection/>
    </xf>
    <xf numFmtId="0" fontId="9" fillId="0" borderId="0" xfId="56" applyFont="1" applyAlignment="1" applyProtection="1">
      <alignment horizontal="centerContinuous" vertical="center" wrapText="1"/>
      <protection/>
    </xf>
    <xf numFmtId="0" fontId="11" fillId="0" borderId="0" xfId="56" applyFont="1" applyProtection="1">
      <alignment/>
      <protection/>
    </xf>
    <xf numFmtId="0" fontId="11" fillId="0" borderId="0" xfId="56" applyFont="1" applyAlignment="1" applyProtection="1">
      <alignment horizontal="right"/>
      <protection/>
    </xf>
    <xf numFmtId="0" fontId="19" fillId="33" borderId="63" xfId="56" applyFont="1" applyFill="1" applyBorder="1" applyAlignment="1" applyProtection="1">
      <alignment vertical="center" wrapText="1"/>
      <protection/>
    </xf>
    <xf numFmtId="0" fontId="19" fillId="33" borderId="49" xfId="56" applyFont="1" applyFill="1" applyBorder="1" applyAlignment="1" applyProtection="1">
      <alignment horizontal="center" vertical="center" wrapText="1"/>
      <protection/>
    </xf>
    <xf numFmtId="0" fontId="19" fillId="33" borderId="39" xfId="56" applyFont="1" applyFill="1" applyBorder="1" applyAlignment="1" applyProtection="1">
      <alignment horizontal="center" vertical="center" wrapText="1"/>
      <protection/>
    </xf>
    <xf numFmtId="0" fontId="19" fillId="0" borderId="57" xfId="56" applyFont="1" applyBorder="1" applyAlignment="1" applyProtection="1">
      <alignment horizontal="center" vertical="center" wrapText="1"/>
      <protection/>
    </xf>
    <xf numFmtId="0" fontId="19" fillId="0" borderId="58" xfId="56" applyFont="1" applyBorder="1" applyAlignment="1" applyProtection="1">
      <alignment horizontal="center" vertical="center" wrapText="1"/>
      <protection/>
    </xf>
    <xf numFmtId="0" fontId="19" fillId="0" borderId="64" xfId="56" applyFont="1" applyBorder="1" applyAlignment="1" applyProtection="1">
      <alignment horizontal="center" vertical="center" wrapText="1"/>
      <protection/>
    </xf>
    <xf numFmtId="0" fontId="11" fillId="0" borderId="55" xfId="56" applyFont="1" applyBorder="1" applyAlignment="1" applyProtection="1">
      <alignment horizontal="center" vertical="center" wrapText="1"/>
      <protection/>
    </xf>
    <xf numFmtId="0" fontId="11" fillId="0" borderId="34" xfId="56" applyFont="1" applyBorder="1" applyAlignment="1" applyProtection="1">
      <alignment wrapText="1"/>
      <protection/>
    </xf>
    <xf numFmtId="3" fontId="11" fillId="0" borderId="34" xfId="56" applyNumberFormat="1" applyFont="1" applyBorder="1" applyAlignment="1" applyProtection="1">
      <alignment wrapText="1"/>
      <protection/>
    </xf>
    <xf numFmtId="3" fontId="11" fillId="0" borderId="56" xfId="56" applyNumberFormat="1" applyFont="1" applyBorder="1" applyAlignment="1" applyProtection="1">
      <alignment wrapText="1"/>
      <protection/>
    </xf>
    <xf numFmtId="0" fontId="11" fillId="0" borderId="32" xfId="56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wrapText="1"/>
      <protection/>
    </xf>
    <xf numFmtId="3" fontId="11" fillId="0" borderId="10" xfId="56" applyNumberFormat="1" applyFont="1" applyBorder="1" applyAlignment="1" applyProtection="1">
      <alignment wrapText="1"/>
      <protection/>
    </xf>
    <xf numFmtId="3" fontId="11" fillId="0" borderId="19" xfId="56" applyNumberFormat="1" applyFont="1" applyBorder="1" applyAlignment="1" applyProtection="1">
      <alignment wrapText="1"/>
      <protection/>
    </xf>
    <xf numFmtId="0" fontId="11" fillId="0" borderId="10" xfId="56" applyFont="1" applyBorder="1" applyAlignment="1" applyProtection="1">
      <alignment vertical="center" wrapText="1"/>
      <protection/>
    </xf>
    <xf numFmtId="0" fontId="11" fillId="0" borderId="37" xfId="56" applyFont="1" applyBorder="1" applyAlignment="1" applyProtection="1">
      <alignment horizontal="center" vertical="center" wrapText="1"/>
      <protection/>
    </xf>
    <xf numFmtId="0" fontId="11" fillId="0" borderId="18" xfId="56" applyFont="1" applyBorder="1" applyAlignment="1" applyProtection="1">
      <alignment wrapText="1"/>
      <protection/>
    </xf>
    <xf numFmtId="3" fontId="11" fillId="0" borderId="18" xfId="56" applyNumberFormat="1" applyFont="1" applyBorder="1" applyAlignment="1" applyProtection="1">
      <alignment wrapText="1"/>
      <protection/>
    </xf>
    <xf numFmtId="3" fontId="11" fillId="0" borderId="45" xfId="56" applyNumberFormat="1" applyFont="1" applyBorder="1" applyAlignment="1" applyProtection="1">
      <alignment wrapText="1"/>
      <protection/>
    </xf>
    <xf numFmtId="0" fontId="11" fillId="0" borderId="46" xfId="56" applyFont="1" applyBorder="1" applyAlignment="1" applyProtection="1">
      <alignment horizontal="center" vertical="center" wrapText="1"/>
      <protection/>
    </xf>
    <xf numFmtId="49" fontId="11" fillId="0" borderId="40" xfId="56" applyNumberFormat="1" applyFont="1" applyBorder="1" applyAlignment="1" applyProtection="1">
      <alignment wrapText="1"/>
      <protection/>
    </xf>
    <xf numFmtId="3" fontId="11" fillId="0" borderId="40" xfId="56" applyNumberFormat="1" applyFont="1" applyBorder="1" applyAlignment="1" applyProtection="1">
      <alignment wrapText="1"/>
      <protection/>
    </xf>
    <xf numFmtId="3" fontId="11" fillId="0" borderId="65" xfId="56" applyNumberFormat="1" applyFont="1" applyBorder="1" applyAlignment="1" applyProtection="1">
      <alignment wrapText="1"/>
      <protection/>
    </xf>
    <xf numFmtId="0" fontId="11" fillId="0" borderId="38" xfId="56" applyFont="1" applyBorder="1" applyAlignment="1" applyProtection="1">
      <alignment horizontal="center" vertical="center" wrapText="1"/>
      <protection/>
    </xf>
    <xf numFmtId="49" fontId="11" fillId="0" borderId="17" xfId="56" applyNumberFormat="1" applyFont="1" applyBorder="1" applyAlignment="1" applyProtection="1">
      <alignment wrapText="1"/>
      <protection/>
    </xf>
    <xf numFmtId="3" fontId="11" fillId="0" borderId="17" xfId="56" applyNumberFormat="1" applyFont="1" applyBorder="1" applyAlignment="1" applyProtection="1">
      <alignment wrapText="1"/>
      <protection/>
    </xf>
    <xf numFmtId="3" fontId="11" fillId="0" borderId="35" xfId="56" applyNumberFormat="1" applyFont="1" applyBorder="1" applyAlignment="1" applyProtection="1">
      <alignment wrapText="1"/>
      <protection/>
    </xf>
    <xf numFmtId="0" fontId="11" fillId="0" borderId="37" xfId="56" applyFont="1" applyFill="1" applyBorder="1" applyAlignment="1" applyProtection="1">
      <alignment horizontal="center" vertical="center" wrapText="1"/>
      <protection/>
    </xf>
    <xf numFmtId="0" fontId="11" fillId="0" borderId="18" xfId="56" applyFont="1" applyFill="1" applyBorder="1" applyAlignment="1" applyProtection="1">
      <alignment wrapText="1"/>
      <protection/>
    </xf>
    <xf numFmtId="3" fontId="11" fillId="0" borderId="18" xfId="56" applyNumberFormat="1" applyFont="1" applyFill="1" applyBorder="1" applyAlignment="1" applyProtection="1">
      <alignment wrapText="1"/>
      <protection/>
    </xf>
    <xf numFmtId="3" fontId="11" fillId="0" borderId="45" xfId="56" applyNumberFormat="1" applyFont="1" applyFill="1" applyBorder="1" applyAlignment="1" applyProtection="1">
      <alignment wrapText="1"/>
      <protection/>
    </xf>
    <xf numFmtId="0" fontId="2" fillId="0" borderId="0" xfId="56" applyFill="1" applyProtection="1">
      <alignment/>
      <protection/>
    </xf>
    <xf numFmtId="0" fontId="2" fillId="0" borderId="0" xfId="56" applyAlignment="1" applyProtection="1">
      <alignment wrapText="1"/>
      <protection/>
    </xf>
    <xf numFmtId="0" fontId="19" fillId="0" borderId="0" xfId="56" applyFont="1" applyFill="1" applyAlignment="1" applyProtection="1">
      <alignment/>
      <protection/>
    </xf>
    <xf numFmtId="0" fontId="10" fillId="0" borderId="0" xfId="56" applyFont="1" applyAlignment="1" applyProtection="1">
      <alignment wrapText="1"/>
      <protection/>
    </xf>
    <xf numFmtId="0" fontId="10" fillId="0" borderId="0" xfId="56" applyFont="1" applyAlignment="1" applyProtection="1">
      <alignment/>
      <protection/>
    </xf>
    <xf numFmtId="0" fontId="10" fillId="0" borderId="0" xfId="56" applyFont="1" applyProtection="1">
      <alignment/>
      <protection/>
    </xf>
    <xf numFmtId="0" fontId="8" fillId="0" borderId="0" xfId="56" applyFont="1">
      <alignment/>
      <protection/>
    </xf>
    <xf numFmtId="0" fontId="19" fillId="33" borderId="59" xfId="56" applyFont="1" applyFill="1" applyBorder="1" applyAlignment="1">
      <alignment vertical="center"/>
      <protection/>
    </xf>
    <xf numFmtId="0" fontId="19" fillId="33" borderId="66" xfId="56" applyFont="1" applyFill="1" applyBorder="1" applyAlignment="1">
      <alignment horizontal="centerContinuous" vertical="center"/>
      <protection/>
    </xf>
    <xf numFmtId="0" fontId="19" fillId="33" borderId="67" xfId="56" applyFont="1" applyFill="1" applyBorder="1" applyAlignment="1">
      <alignment horizontal="centerContinuous" vertical="center"/>
      <protection/>
    </xf>
    <xf numFmtId="0" fontId="19" fillId="33" borderId="60" xfId="56" applyFont="1" applyFill="1" applyBorder="1" applyAlignment="1">
      <alignment horizontal="centerContinuous" vertical="center"/>
      <protection/>
    </xf>
    <xf numFmtId="0" fontId="19" fillId="33" borderId="66" xfId="56" applyFont="1" applyFill="1" applyBorder="1" applyAlignment="1">
      <alignment vertical="center"/>
      <protection/>
    </xf>
    <xf numFmtId="0" fontId="19" fillId="33" borderId="67" xfId="56" applyFont="1" applyFill="1" applyBorder="1" applyAlignment="1">
      <alignment vertical="center"/>
      <protection/>
    </xf>
    <xf numFmtId="0" fontId="19" fillId="33" borderId="60" xfId="56" applyFont="1" applyFill="1" applyBorder="1" applyAlignment="1">
      <alignment vertical="center"/>
      <protection/>
    </xf>
    <xf numFmtId="0" fontId="19" fillId="33" borderId="61" xfId="56" applyFont="1" applyFill="1" applyBorder="1" applyAlignment="1">
      <alignment vertical="center"/>
      <protection/>
    </xf>
    <xf numFmtId="0" fontId="19" fillId="33" borderId="68" xfId="56" applyFont="1" applyFill="1" applyBorder="1" applyAlignment="1">
      <alignment horizontal="center" vertical="center" wrapText="1"/>
      <protection/>
    </xf>
    <xf numFmtId="0" fontId="19" fillId="33" borderId="42" xfId="56" applyFont="1" applyFill="1" applyBorder="1" applyAlignment="1">
      <alignment horizontal="center" vertical="center" wrapText="1"/>
      <protection/>
    </xf>
    <xf numFmtId="0" fontId="46" fillId="0" borderId="69" xfId="56" applyFont="1" applyBorder="1" applyAlignment="1">
      <alignment horizontal="center"/>
      <protection/>
    </xf>
    <xf numFmtId="0" fontId="42" fillId="0" borderId="17" xfId="56" applyFont="1" applyBorder="1" applyAlignment="1">
      <alignment horizontal="center" vertical="center" wrapText="1"/>
      <protection/>
    </xf>
    <xf numFmtId="0" fontId="42" fillId="0" borderId="44" xfId="56" applyFont="1" applyBorder="1" applyAlignment="1">
      <alignment horizontal="center" wrapText="1"/>
      <protection/>
    </xf>
    <xf numFmtId="0" fontId="42" fillId="0" borderId="17" xfId="56" applyFont="1" applyBorder="1" applyAlignment="1">
      <alignment horizontal="center" wrapText="1"/>
      <protection/>
    </xf>
    <xf numFmtId="0" fontId="46" fillId="0" borderId="17" xfId="56" applyFont="1" applyBorder="1" applyAlignment="1">
      <alignment horizontal="center"/>
      <protection/>
    </xf>
    <xf numFmtId="0" fontId="46" fillId="0" borderId="44" xfId="56" applyFont="1" applyBorder="1" applyAlignment="1">
      <alignment horizontal="center"/>
      <protection/>
    </xf>
    <xf numFmtId="0" fontId="46" fillId="0" borderId="35" xfId="56" applyFont="1" applyBorder="1" applyAlignment="1">
      <alignment horizontal="center"/>
      <protection/>
    </xf>
    <xf numFmtId="0" fontId="43" fillId="0" borderId="0" xfId="56" applyFont="1">
      <alignment/>
      <protection/>
    </xf>
    <xf numFmtId="0" fontId="2" fillId="0" borderId="70" xfId="56" applyBorder="1">
      <alignment/>
      <protection/>
    </xf>
    <xf numFmtId="0" fontId="47" fillId="0" borderId="10" xfId="56" applyFont="1" applyBorder="1" applyAlignment="1">
      <alignment horizontal="center" vertical="center" wrapText="1"/>
      <protection/>
    </xf>
    <xf numFmtId="0" fontId="48" fillId="0" borderId="36" xfId="56" applyFont="1" applyBorder="1" applyAlignment="1">
      <alignment wrapText="1"/>
      <protection/>
    </xf>
    <xf numFmtId="0" fontId="48" fillId="0" borderId="19" xfId="56" applyFont="1" applyBorder="1" applyAlignment="1">
      <alignment wrapText="1"/>
      <protection/>
    </xf>
    <xf numFmtId="0" fontId="8" fillId="0" borderId="70" xfId="56" applyFont="1" applyBorder="1" applyAlignment="1">
      <alignment vertical="center"/>
      <protection/>
    </xf>
    <xf numFmtId="0" fontId="47" fillId="0" borderId="10" xfId="56" applyFont="1" applyBorder="1" applyAlignment="1">
      <alignment vertical="center" wrapText="1"/>
      <protection/>
    </xf>
    <xf numFmtId="0" fontId="48" fillId="0" borderId="36" xfId="56" applyFont="1" applyBorder="1" applyAlignment="1">
      <alignment vertical="center" wrapText="1"/>
      <protection/>
    </xf>
    <xf numFmtId="0" fontId="48" fillId="0" borderId="10" xfId="56" applyFont="1" applyBorder="1" applyAlignment="1">
      <alignment vertical="center" wrapText="1"/>
      <protection/>
    </xf>
    <xf numFmtId="0" fontId="49" fillId="0" borderId="10" xfId="56" applyFont="1" applyBorder="1" applyAlignment="1">
      <alignment vertical="center"/>
      <protection/>
    </xf>
    <xf numFmtId="0" fontId="49" fillId="0" borderId="36" xfId="56" applyFont="1" applyBorder="1" applyAlignment="1">
      <alignment vertical="center"/>
      <protection/>
    </xf>
    <xf numFmtId="0" fontId="50" fillId="0" borderId="36" xfId="56" applyFont="1" applyBorder="1" applyAlignment="1">
      <alignment vertical="center"/>
      <protection/>
    </xf>
    <xf numFmtId="0" fontId="49" fillId="0" borderId="19" xfId="56" applyFont="1" applyBorder="1" applyAlignment="1">
      <alignment vertical="center"/>
      <protection/>
    </xf>
    <xf numFmtId="0" fontId="49" fillId="0" borderId="36" xfId="56" applyFont="1" applyBorder="1" applyAlignment="1">
      <alignment horizontal="right" vertical="center"/>
      <protection/>
    </xf>
    <xf numFmtId="0" fontId="8" fillId="0" borderId="61" xfId="56" applyFont="1" applyBorder="1" applyAlignment="1">
      <alignment vertical="center"/>
      <protection/>
    </xf>
    <xf numFmtId="0" fontId="47" fillId="0" borderId="33" xfId="56" applyFont="1" applyBorder="1" applyAlignment="1">
      <alignment vertical="center" wrapText="1"/>
      <protection/>
    </xf>
    <xf numFmtId="0" fontId="48" fillId="0" borderId="71" xfId="56" applyFont="1" applyBorder="1" applyAlignment="1">
      <alignment vertical="center" wrapText="1"/>
      <protection/>
    </xf>
    <xf numFmtId="0" fontId="48" fillId="0" borderId="33" xfId="56" applyFont="1" applyBorder="1" applyAlignment="1">
      <alignment vertical="center" wrapText="1"/>
      <protection/>
    </xf>
    <xf numFmtId="0" fontId="49" fillId="0" borderId="33" xfId="56" applyFont="1" applyBorder="1" applyAlignment="1">
      <alignment vertical="center"/>
      <protection/>
    </xf>
    <xf numFmtId="0" fontId="49" fillId="0" borderId="71" xfId="56" applyFont="1" applyBorder="1" applyAlignment="1">
      <alignment vertical="center"/>
      <protection/>
    </xf>
    <xf numFmtId="0" fontId="49" fillId="0" borderId="20" xfId="56" applyFont="1" applyBorder="1" applyAlignment="1">
      <alignment vertical="center"/>
      <protection/>
    </xf>
    <xf numFmtId="0" fontId="8" fillId="0" borderId="0" xfId="56" applyFont="1" applyBorder="1">
      <alignment/>
      <protection/>
    </xf>
    <xf numFmtId="0" fontId="51" fillId="0" borderId="0" xfId="56" applyFont="1" applyBorder="1" applyAlignment="1">
      <alignment wrapText="1"/>
      <protection/>
    </xf>
    <xf numFmtId="0" fontId="48" fillId="0" borderId="0" xfId="56" applyFont="1" applyBorder="1" applyAlignment="1">
      <alignment wrapText="1"/>
      <protection/>
    </xf>
    <xf numFmtId="0" fontId="49" fillId="0" borderId="0" xfId="56" applyFont="1" applyBorder="1">
      <alignment/>
      <protection/>
    </xf>
    <xf numFmtId="0" fontId="19" fillId="0" borderId="0" xfId="56" applyFont="1" applyBorder="1" applyAlignment="1">
      <alignment/>
      <protection/>
    </xf>
    <xf numFmtId="0" fontId="18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49" fillId="0" borderId="0" xfId="56" applyFont="1" applyAlignment="1">
      <alignment horizontal="center"/>
      <protection/>
    </xf>
    <xf numFmtId="0" fontId="49" fillId="0" borderId="0" xfId="56" applyFont="1" applyAlignment="1">
      <alignment horizontal="centerContinuous"/>
      <protection/>
    </xf>
    <xf numFmtId="0" fontId="8" fillId="0" borderId="0" xfId="56" applyFont="1" applyAlignment="1" applyProtection="1">
      <alignment/>
      <protection/>
    </xf>
    <xf numFmtId="0" fontId="37" fillId="0" borderId="0" xfId="56" applyFont="1" applyAlignment="1" applyProtection="1">
      <alignment horizontal="center"/>
      <protection/>
    </xf>
    <xf numFmtId="0" fontId="9" fillId="0" borderId="72" xfId="59" applyFont="1" applyBorder="1" applyAlignment="1" applyProtection="1">
      <alignment horizontal="centerContinuous" vertical="center"/>
      <protection/>
    </xf>
    <xf numFmtId="0" fontId="42" fillId="0" borderId="10" xfId="59" applyFont="1" applyBorder="1" applyAlignment="1" applyProtection="1">
      <alignment horizontal="center" wrapText="1"/>
      <protection/>
    </xf>
    <xf numFmtId="0" fontId="42" fillId="0" borderId="10" xfId="59" applyFont="1" applyBorder="1" applyAlignment="1" applyProtection="1">
      <alignment horizontal="center" vertical="center" wrapText="1"/>
      <protection/>
    </xf>
    <xf numFmtId="3" fontId="42" fillId="0" borderId="10" xfId="59" applyNumberFormat="1" applyFont="1" applyBorder="1" applyAlignment="1" applyProtection="1">
      <alignment horizontal="center" wrapText="1"/>
      <protection/>
    </xf>
    <xf numFmtId="3" fontId="42" fillId="35" borderId="10" xfId="59" applyNumberFormat="1" applyFont="1" applyFill="1" applyBorder="1" applyAlignment="1" applyProtection="1">
      <alignment horizontal="center" vertical="center" wrapText="1"/>
      <protection/>
    </xf>
    <xf numFmtId="0" fontId="43" fillId="0" borderId="0" xfId="56" applyFont="1" applyProtection="1">
      <alignment/>
      <protection/>
    </xf>
    <xf numFmtId="0" fontId="40" fillId="0" borderId="10" xfId="59" applyFont="1" applyBorder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/>
      <protection/>
    </xf>
    <xf numFmtId="0" fontId="0" fillId="0" borderId="0" xfId="56" applyFont="1" applyAlignment="1">
      <alignment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0" fontId="48" fillId="0" borderId="0" xfId="56" applyFont="1" applyAlignment="1">
      <alignment/>
      <protection/>
    </xf>
    <xf numFmtId="0" fontId="49" fillId="0" borderId="0" xfId="56" applyFont="1" applyAlignment="1">
      <alignment/>
      <protection/>
    </xf>
    <xf numFmtId="0" fontId="2" fillId="0" borderId="0" xfId="56" applyFont="1" applyAlignment="1">
      <alignment/>
      <protection/>
    </xf>
    <xf numFmtId="0" fontId="22" fillId="0" borderId="0" xfId="56" applyFont="1" applyAlignment="1" applyProtection="1">
      <alignment horizontal="centerContinuous" vertical="top" wrapText="1"/>
      <protection/>
    </xf>
    <xf numFmtId="0" fontId="2" fillId="0" borderId="0" xfId="56" applyFont="1" applyProtection="1">
      <alignment/>
      <protection/>
    </xf>
    <xf numFmtId="0" fontId="18" fillId="0" borderId="0" xfId="56" applyFont="1" applyAlignment="1" applyProtection="1">
      <alignment horizontal="center" wrapText="1"/>
      <protection/>
    </xf>
    <xf numFmtId="0" fontId="19" fillId="0" borderId="0" xfId="56" applyFont="1" applyAlignment="1" applyProtection="1">
      <alignment horizontal="right"/>
      <protection/>
    </xf>
    <xf numFmtId="0" fontId="9" fillId="0" borderId="0" xfId="59" applyFont="1" applyBorder="1" applyAlignment="1" applyProtection="1">
      <alignment horizontal="centerContinuous" vertical="center"/>
      <protection/>
    </xf>
    <xf numFmtId="0" fontId="42" fillId="0" borderId="32" xfId="59" applyFont="1" applyBorder="1" applyAlignment="1" applyProtection="1">
      <alignment horizontal="center" wrapText="1"/>
      <protection/>
    </xf>
    <xf numFmtId="0" fontId="42" fillId="0" borderId="10" xfId="56" applyFont="1" applyBorder="1" applyAlignment="1" applyProtection="1">
      <alignment horizontal="center" vertical="center"/>
      <protection/>
    </xf>
    <xf numFmtId="0" fontId="11" fillId="0" borderId="32" xfId="59" applyFont="1" applyBorder="1" applyAlignment="1" applyProtection="1">
      <alignment horizontal="center" vertical="center"/>
      <protection/>
    </xf>
    <xf numFmtId="4" fontId="2" fillId="0" borderId="10" xfId="59" applyNumberFormat="1" applyFont="1" applyBorder="1" applyAlignment="1" applyProtection="1">
      <alignment/>
      <protection/>
    </xf>
    <xf numFmtId="4" fontId="2" fillId="0" borderId="10" xfId="56" applyNumberFormat="1" applyFont="1" applyBorder="1" applyAlignment="1" applyProtection="1">
      <alignment/>
      <protection/>
    </xf>
    <xf numFmtId="4" fontId="2" fillId="0" borderId="10" xfId="59" applyNumberFormat="1" applyFont="1" applyBorder="1" applyAlignment="1" applyProtection="1">
      <alignment vertical="center"/>
      <protection/>
    </xf>
    <xf numFmtId="4" fontId="2" fillId="0" borderId="10" xfId="56" applyNumberFormat="1" applyFont="1" applyBorder="1" applyProtection="1">
      <alignment/>
      <protection/>
    </xf>
    <xf numFmtId="0" fontId="38" fillId="0" borderId="32" xfId="59" applyFont="1" applyBorder="1" applyAlignment="1" applyProtection="1">
      <alignment horizontal="center" vertical="center"/>
      <protection/>
    </xf>
    <xf numFmtId="4" fontId="8" fillId="0" borderId="10" xfId="59" applyNumberFormat="1" applyFont="1" applyBorder="1" applyProtection="1">
      <alignment/>
      <protection/>
    </xf>
    <xf numFmtId="0" fontId="40" fillId="0" borderId="73" xfId="59" applyFont="1" applyBorder="1" applyAlignment="1" applyProtection="1">
      <alignment horizontal="centerContinuous"/>
      <protection/>
    </xf>
    <xf numFmtId="0" fontId="38" fillId="0" borderId="62" xfId="59" applyFont="1" applyBorder="1" applyAlignment="1" applyProtection="1">
      <alignment horizontal="centerContinuous"/>
      <protection/>
    </xf>
    <xf numFmtId="4" fontId="8" fillId="0" borderId="33" xfId="59" applyNumberFormat="1" applyFont="1" applyBorder="1" applyProtection="1">
      <alignment/>
      <protection/>
    </xf>
    <xf numFmtId="4" fontId="8" fillId="0" borderId="33" xfId="59" applyNumberFormat="1" applyFont="1" applyBorder="1" applyAlignment="1" applyProtection="1">
      <alignment horizontal="center" vertical="center"/>
      <protection/>
    </xf>
    <xf numFmtId="0" fontId="38" fillId="0" borderId="0" xfId="58" applyBorder="1">
      <alignment/>
      <protection/>
    </xf>
    <xf numFmtId="0" fontId="38" fillId="0" borderId="0" xfId="58" applyBorder="1" applyAlignment="1">
      <alignment wrapText="1"/>
      <protection/>
    </xf>
    <xf numFmtId="4" fontId="38" fillId="0" borderId="0" xfId="58" applyNumberFormat="1" applyBorder="1">
      <alignment/>
      <protection/>
    </xf>
    <xf numFmtId="0" fontId="38" fillId="0" borderId="0" xfId="58">
      <alignment/>
      <protection/>
    </xf>
    <xf numFmtId="0" fontId="40" fillId="0" borderId="0" xfId="58" applyFont="1" applyBorder="1">
      <alignment/>
      <protection/>
    </xf>
    <xf numFmtId="0" fontId="53" fillId="0" borderId="0" xfId="58" applyFont="1" applyBorder="1" applyAlignment="1">
      <alignment horizontal="centerContinuous"/>
      <protection/>
    </xf>
    <xf numFmtId="0" fontId="54" fillId="0" borderId="0" xfId="58" applyFont="1" applyBorder="1" applyAlignment="1">
      <alignment horizontal="centerContinuous"/>
      <protection/>
    </xf>
    <xf numFmtId="0" fontId="38" fillId="0" borderId="0" xfId="58" applyBorder="1" applyAlignment="1">
      <alignment horizontal="centerContinuous"/>
      <protection/>
    </xf>
    <xf numFmtId="4" fontId="38" fillId="0" borderId="0" xfId="58" applyNumberFormat="1" applyBorder="1" applyAlignment="1">
      <alignment horizontal="centerContinuous"/>
      <protection/>
    </xf>
    <xf numFmtId="0" fontId="54" fillId="0" borderId="0" xfId="58" applyFont="1" applyBorder="1" applyAlignment="1">
      <alignment horizontal="centerContinuous" wrapText="1"/>
      <protection/>
    </xf>
    <xf numFmtId="0" fontId="38" fillId="0" borderId="54" xfId="58" applyBorder="1">
      <alignment/>
      <protection/>
    </xf>
    <xf numFmtId="0" fontId="38" fillId="0" borderId="54" xfId="58" applyBorder="1" applyAlignment="1">
      <alignment wrapText="1"/>
      <protection/>
    </xf>
    <xf numFmtId="4" fontId="38" fillId="0" borderId="54" xfId="58" applyNumberFormat="1" applyBorder="1">
      <alignment/>
      <protection/>
    </xf>
    <xf numFmtId="0" fontId="38" fillId="0" borderId="54" xfId="58" applyBorder="1" applyAlignment="1">
      <alignment horizontal="left"/>
      <protection/>
    </xf>
    <xf numFmtId="0" fontId="40" fillId="33" borderId="46" xfId="58" applyFont="1" applyFill="1" applyBorder="1">
      <alignment/>
      <protection/>
    </xf>
    <xf numFmtId="0" fontId="40" fillId="33" borderId="74" xfId="58" applyFont="1" applyFill="1" applyBorder="1" applyAlignment="1">
      <alignment horizontal="center" wrapText="1"/>
      <protection/>
    </xf>
    <xf numFmtId="0" fontId="40" fillId="33" borderId="58" xfId="58" applyFont="1" applyFill="1" applyBorder="1" applyAlignment="1">
      <alignment horizontal="centerContinuous"/>
      <protection/>
    </xf>
    <xf numFmtId="0" fontId="38" fillId="33" borderId="58" xfId="58" applyFont="1" applyFill="1" applyBorder="1" applyAlignment="1">
      <alignment horizontal="centerContinuous"/>
      <protection/>
    </xf>
    <xf numFmtId="4" fontId="40" fillId="33" borderId="58" xfId="58" applyNumberFormat="1" applyFont="1" applyFill="1" applyBorder="1" applyAlignment="1">
      <alignment horizontal="centerContinuous"/>
      <protection/>
    </xf>
    <xf numFmtId="0" fontId="40" fillId="33" borderId="58" xfId="58" applyFont="1" applyFill="1" applyBorder="1" applyAlignment="1">
      <alignment horizontal="center"/>
      <protection/>
    </xf>
    <xf numFmtId="0" fontId="40" fillId="33" borderId="64" xfId="58" applyFont="1" applyFill="1" applyBorder="1" applyAlignment="1">
      <alignment horizontal="center"/>
      <protection/>
    </xf>
    <xf numFmtId="0" fontId="40" fillId="33" borderId="75" xfId="58" applyFont="1" applyFill="1" applyBorder="1" applyAlignment="1">
      <alignment horizontal="center" wrapText="1"/>
      <protection/>
    </xf>
    <xf numFmtId="0" fontId="40" fillId="33" borderId="76" xfId="58" applyFont="1" applyFill="1" applyBorder="1" applyAlignment="1">
      <alignment horizontal="centerContinuous"/>
      <protection/>
    </xf>
    <xf numFmtId="0" fontId="38" fillId="33" borderId="76" xfId="58" applyFont="1" applyFill="1" applyBorder="1" applyAlignment="1">
      <alignment horizontal="centerContinuous"/>
      <protection/>
    </xf>
    <xf numFmtId="4" fontId="40" fillId="33" borderId="40" xfId="58" applyNumberFormat="1" applyFont="1" applyFill="1" applyBorder="1">
      <alignment/>
      <protection/>
    </xf>
    <xf numFmtId="0" fontId="40" fillId="33" borderId="40" xfId="58" applyFont="1" applyFill="1" applyBorder="1" applyAlignment="1">
      <alignment horizontal="center"/>
      <protection/>
    </xf>
    <xf numFmtId="0" fontId="40" fillId="33" borderId="65" xfId="58" applyFont="1" applyFill="1" applyBorder="1" applyAlignment="1">
      <alignment horizontal="center"/>
      <protection/>
    </xf>
    <xf numFmtId="0" fontId="38" fillId="33" borderId="41" xfId="58" applyFont="1" applyFill="1" applyBorder="1">
      <alignment/>
      <protection/>
    </xf>
    <xf numFmtId="0" fontId="40" fillId="33" borderId="77" xfId="58" applyFont="1" applyFill="1" applyBorder="1" applyAlignment="1">
      <alignment horizontal="center" wrapText="1"/>
      <protection/>
    </xf>
    <xf numFmtId="0" fontId="38" fillId="33" borderId="33" xfId="58" applyFont="1" applyFill="1" applyBorder="1" applyAlignment="1">
      <alignment horizontal="center"/>
      <protection/>
    </xf>
    <xf numFmtId="4" fontId="40" fillId="33" borderId="42" xfId="58" applyNumberFormat="1" applyFont="1" applyFill="1" applyBorder="1" applyAlignment="1">
      <alignment horizontal="centerContinuous"/>
      <protection/>
    </xf>
    <xf numFmtId="0" fontId="40" fillId="33" borderId="42" xfId="58" applyFont="1" applyFill="1" applyBorder="1" applyAlignment="1">
      <alignment horizontal="center"/>
      <protection/>
    </xf>
    <xf numFmtId="0" fontId="40" fillId="33" borderId="43" xfId="58" applyFont="1" applyFill="1" applyBorder="1" applyAlignment="1">
      <alignment horizontal="center"/>
      <protection/>
    </xf>
    <xf numFmtId="0" fontId="55" fillId="0" borderId="63" xfId="58" applyFont="1" applyBorder="1" applyAlignment="1">
      <alignment horizontal="center"/>
      <protection/>
    </xf>
    <xf numFmtId="0" fontId="55" fillId="0" borderId="78" xfId="58" applyFont="1" applyBorder="1" applyAlignment="1">
      <alignment horizontal="center" wrapText="1"/>
      <protection/>
    </xf>
    <xf numFmtId="0" fontId="55" fillId="0" borderId="49" xfId="58" applyFont="1" applyBorder="1" applyAlignment="1">
      <alignment horizontal="center"/>
      <protection/>
    </xf>
    <xf numFmtId="0" fontId="55" fillId="0" borderId="49" xfId="58" applyNumberFormat="1" applyFont="1" applyBorder="1" applyAlignment="1">
      <alignment horizontal="centerContinuous"/>
      <protection/>
    </xf>
    <xf numFmtId="0" fontId="55" fillId="0" borderId="39" xfId="58" applyFont="1" applyBorder="1" applyAlignment="1">
      <alignment horizontal="center"/>
      <protection/>
    </xf>
    <xf numFmtId="0" fontId="56" fillId="0" borderId="0" xfId="58" applyFont="1">
      <alignment/>
      <protection/>
    </xf>
    <xf numFmtId="0" fontId="52" fillId="36" borderId="63" xfId="58" applyFont="1" applyFill="1" applyBorder="1" applyAlignment="1">
      <alignment horizontal="centerContinuous" wrapText="1"/>
      <protection/>
    </xf>
    <xf numFmtId="0" fontId="52" fillId="36" borderId="79" xfId="58" applyFont="1" applyFill="1" applyBorder="1" applyAlignment="1">
      <alignment horizontal="centerContinuous" wrapText="1"/>
      <protection/>
    </xf>
    <xf numFmtId="0" fontId="52" fillId="36" borderId="23" xfId="58" applyFont="1" applyFill="1" applyBorder="1" applyAlignment="1">
      <alignment horizontal="centerContinuous" wrapText="1"/>
      <protection/>
    </xf>
    <xf numFmtId="0" fontId="56" fillId="0" borderId="57" xfId="58" applyFont="1" applyBorder="1" applyAlignment="1">
      <alignment horizontal="center"/>
      <protection/>
    </xf>
    <xf numFmtId="0" fontId="55" fillId="0" borderId="74" xfId="58" applyFont="1" applyBorder="1" applyAlignment="1">
      <alignment wrapText="1"/>
      <protection/>
    </xf>
    <xf numFmtId="4" fontId="56" fillId="0" borderId="80" xfId="58" applyNumberFormat="1" applyFont="1" applyBorder="1">
      <alignment/>
      <protection/>
    </xf>
    <xf numFmtId="166" fontId="56" fillId="0" borderId="80" xfId="58" applyNumberFormat="1" applyFont="1" applyBorder="1">
      <alignment/>
      <protection/>
    </xf>
    <xf numFmtId="2" fontId="56" fillId="0" borderId="58" xfId="58" applyNumberFormat="1" applyFont="1" applyBorder="1">
      <alignment/>
      <protection/>
    </xf>
    <xf numFmtId="2" fontId="56" fillId="0" borderId="80" xfId="58" applyNumberFormat="1" applyFont="1" applyBorder="1">
      <alignment/>
      <protection/>
    </xf>
    <xf numFmtId="4" fontId="56" fillId="0" borderId="81" xfId="58" applyNumberFormat="1" applyFont="1" applyBorder="1">
      <alignment/>
      <protection/>
    </xf>
    <xf numFmtId="0" fontId="56" fillId="0" borderId="38" xfId="58" applyFont="1" applyBorder="1" applyAlignment="1">
      <alignment horizontal="center"/>
      <protection/>
    </xf>
    <xf numFmtId="0" fontId="55" fillId="0" borderId="48" xfId="58" applyFont="1" applyBorder="1" applyAlignment="1">
      <alignment wrapText="1"/>
      <protection/>
    </xf>
    <xf numFmtId="4" fontId="56" fillId="0" borderId="82" xfId="58" applyNumberFormat="1" applyFont="1" applyBorder="1">
      <alignment/>
      <protection/>
    </xf>
    <xf numFmtId="166" fontId="56" fillId="0" borderId="82" xfId="58" applyNumberFormat="1" applyFont="1" applyBorder="1">
      <alignment/>
      <protection/>
    </xf>
    <xf numFmtId="2" fontId="56" fillId="0" borderId="17" xfId="58" applyNumberFormat="1" applyFont="1" applyBorder="1">
      <alignment/>
      <protection/>
    </xf>
    <xf numFmtId="2" fontId="56" fillId="0" borderId="82" xfId="58" applyNumberFormat="1" applyFont="1" applyBorder="1">
      <alignment/>
      <protection/>
    </xf>
    <xf numFmtId="4" fontId="56" fillId="0" borderId="83" xfId="58" applyNumberFormat="1" applyFont="1" applyBorder="1">
      <alignment/>
      <protection/>
    </xf>
    <xf numFmtId="0" fontId="56" fillId="0" borderId="37" xfId="58" applyFont="1" applyBorder="1" applyAlignment="1">
      <alignment horizontal="center"/>
      <protection/>
    </xf>
    <xf numFmtId="0" fontId="55" fillId="0" borderId="11" xfId="58" applyFont="1" applyBorder="1" applyAlignment="1">
      <alignment wrapText="1"/>
      <protection/>
    </xf>
    <xf numFmtId="4" fontId="56" fillId="0" borderId="84" xfId="58" applyNumberFormat="1" applyFont="1" applyBorder="1">
      <alignment/>
      <protection/>
    </xf>
    <xf numFmtId="166" fontId="56" fillId="0" borderId="84" xfId="58" applyNumberFormat="1" applyFont="1" applyBorder="1">
      <alignment/>
      <protection/>
    </xf>
    <xf numFmtId="2" fontId="56" fillId="0" borderId="18" xfId="58" applyNumberFormat="1" applyFont="1" applyBorder="1">
      <alignment/>
      <protection/>
    </xf>
    <xf numFmtId="2" fontId="56" fillId="0" borderId="84" xfId="58" applyNumberFormat="1" applyFont="1" applyBorder="1">
      <alignment/>
      <protection/>
    </xf>
    <xf numFmtId="4" fontId="56" fillId="0" borderId="85" xfId="58" applyNumberFormat="1" applyFont="1" applyBorder="1">
      <alignment/>
      <protection/>
    </xf>
    <xf numFmtId="0" fontId="56" fillId="0" borderId="37" xfId="58" applyFont="1" applyBorder="1" applyAlignment="1">
      <alignment horizontal="center" vertical="center"/>
      <protection/>
    </xf>
    <xf numFmtId="0" fontId="55" fillId="0" borderId="11" xfId="58" applyFont="1" applyBorder="1" applyAlignment="1">
      <alignment vertical="center" wrapText="1"/>
      <protection/>
    </xf>
    <xf numFmtId="4" fontId="56" fillId="0" borderId="84" xfId="58" applyNumberFormat="1" applyFont="1" applyBorder="1" applyAlignment="1">
      <alignment vertical="center"/>
      <protection/>
    </xf>
    <xf numFmtId="166" fontId="56" fillId="0" borderId="84" xfId="58" applyNumberFormat="1" applyFont="1" applyBorder="1" applyAlignment="1">
      <alignment vertical="center"/>
      <protection/>
    </xf>
    <xf numFmtId="2" fontId="56" fillId="0" borderId="18" xfId="58" applyNumberFormat="1" applyFont="1" applyBorder="1" applyAlignment="1">
      <alignment vertical="center"/>
      <protection/>
    </xf>
    <xf numFmtId="2" fontId="56" fillId="0" borderId="84" xfId="58" applyNumberFormat="1" applyFont="1" applyBorder="1" applyAlignment="1">
      <alignment vertical="center"/>
      <protection/>
    </xf>
    <xf numFmtId="4" fontId="56" fillId="0" borderId="85" xfId="58" applyNumberFormat="1" applyFont="1" applyBorder="1" applyAlignment="1">
      <alignment vertical="center"/>
      <protection/>
    </xf>
    <xf numFmtId="0" fontId="56" fillId="0" borderId="46" xfId="58" applyFont="1" applyBorder="1" applyAlignment="1">
      <alignment horizontal="center"/>
      <protection/>
    </xf>
    <xf numFmtId="0" fontId="56" fillId="0" borderId="75" xfId="58" applyFont="1" applyBorder="1" applyAlignment="1">
      <alignment wrapText="1"/>
      <protection/>
    </xf>
    <xf numFmtId="4" fontId="56" fillId="0" borderId="76" xfId="58" applyNumberFormat="1" applyFont="1" applyBorder="1">
      <alignment/>
      <protection/>
    </xf>
    <xf numFmtId="166" fontId="56" fillId="0" borderId="76" xfId="58" applyNumberFormat="1" applyFont="1" applyBorder="1">
      <alignment/>
      <protection/>
    </xf>
    <xf numFmtId="2" fontId="56" fillId="0" borderId="40" xfId="58" applyNumberFormat="1" applyFont="1" applyBorder="1">
      <alignment/>
      <protection/>
    </xf>
    <xf numFmtId="2" fontId="56" fillId="0" borderId="76" xfId="58" applyNumberFormat="1" applyFont="1" applyBorder="1">
      <alignment/>
      <protection/>
    </xf>
    <xf numFmtId="4" fontId="56" fillId="0" borderId="86" xfId="58" applyNumberFormat="1" applyFont="1" applyBorder="1">
      <alignment/>
      <protection/>
    </xf>
    <xf numFmtId="0" fontId="56" fillId="0" borderId="32" xfId="58" applyFont="1" applyBorder="1" applyAlignment="1">
      <alignment horizontal="center"/>
      <protection/>
    </xf>
    <xf numFmtId="0" fontId="40" fillId="0" borderId="12" xfId="58" applyFont="1" applyBorder="1" applyAlignment="1">
      <alignment wrapText="1"/>
      <protection/>
    </xf>
    <xf numFmtId="4" fontId="55" fillId="0" borderId="10" xfId="58" applyNumberFormat="1" applyFont="1" applyBorder="1">
      <alignment/>
      <protection/>
    </xf>
    <xf numFmtId="166" fontId="55" fillId="0" borderId="10" xfId="58" applyNumberFormat="1" applyFont="1" applyBorder="1">
      <alignment/>
      <protection/>
    </xf>
    <xf numFmtId="2" fontId="55" fillId="0" borderId="10" xfId="58" applyNumberFormat="1" applyFont="1" applyBorder="1">
      <alignment/>
      <protection/>
    </xf>
    <xf numFmtId="4" fontId="55" fillId="0" borderId="19" xfId="58" applyNumberFormat="1" applyFont="1" applyBorder="1">
      <alignment/>
      <protection/>
    </xf>
    <xf numFmtId="0" fontId="40" fillId="0" borderId="75" xfId="58" applyFont="1" applyBorder="1" applyAlignment="1">
      <alignment wrapText="1"/>
      <protection/>
    </xf>
    <xf numFmtId="4" fontId="55" fillId="0" borderId="40" xfId="58" applyNumberFormat="1" applyFont="1" applyBorder="1">
      <alignment/>
      <protection/>
    </xf>
    <xf numFmtId="166" fontId="55" fillId="0" borderId="40" xfId="58" applyNumberFormat="1" applyFont="1" applyBorder="1">
      <alignment/>
      <protection/>
    </xf>
    <xf numFmtId="2" fontId="55" fillId="0" borderId="40" xfId="58" applyNumberFormat="1" applyFont="1" applyBorder="1">
      <alignment/>
      <protection/>
    </xf>
    <xf numFmtId="4" fontId="55" fillId="0" borderId="65" xfId="58" applyNumberFormat="1" applyFont="1" applyBorder="1">
      <alignment/>
      <protection/>
    </xf>
    <xf numFmtId="0" fontId="55" fillId="0" borderId="75" xfId="58" applyFont="1" applyBorder="1" applyAlignment="1">
      <alignment vertical="center" wrapText="1"/>
      <protection/>
    </xf>
    <xf numFmtId="4" fontId="55" fillId="0" borderId="87" xfId="58" applyNumberFormat="1" applyFont="1" applyBorder="1">
      <alignment/>
      <protection/>
    </xf>
    <xf numFmtId="4" fontId="55" fillId="0" borderId="88" xfId="58" applyNumberFormat="1" applyFont="1" applyBorder="1">
      <alignment/>
      <protection/>
    </xf>
    <xf numFmtId="166" fontId="55" fillId="0" borderId="88" xfId="58" applyNumberFormat="1" applyFont="1" applyBorder="1">
      <alignment/>
      <protection/>
    </xf>
    <xf numFmtId="2" fontId="55" fillId="0" borderId="88" xfId="58" applyNumberFormat="1" applyFont="1" applyBorder="1">
      <alignment/>
      <protection/>
    </xf>
    <xf numFmtId="4" fontId="55" fillId="0" borderId="89" xfId="58" applyNumberFormat="1" applyFont="1" applyBorder="1">
      <alignment/>
      <protection/>
    </xf>
    <xf numFmtId="4" fontId="55" fillId="0" borderId="90" xfId="58" applyNumberFormat="1" applyFont="1" applyBorder="1">
      <alignment/>
      <protection/>
    </xf>
    <xf numFmtId="166" fontId="55" fillId="0" borderId="90" xfId="58" applyNumberFormat="1" applyFont="1" applyBorder="1">
      <alignment/>
      <protection/>
    </xf>
    <xf numFmtId="2" fontId="55" fillId="0" borderId="90" xfId="58" applyNumberFormat="1" applyFont="1" applyBorder="1">
      <alignment/>
      <protection/>
    </xf>
    <xf numFmtId="4" fontId="55" fillId="0" borderId="91" xfId="58" applyNumberFormat="1" applyFont="1" applyBorder="1">
      <alignment/>
      <protection/>
    </xf>
    <xf numFmtId="0" fontId="56" fillId="0" borderId="41" xfId="58" applyFont="1" applyBorder="1" applyAlignment="1">
      <alignment horizontal="center"/>
      <protection/>
    </xf>
    <xf numFmtId="0" fontId="40" fillId="0" borderId="77" xfId="58" applyFont="1" applyBorder="1" applyAlignment="1">
      <alignment wrapText="1"/>
      <protection/>
    </xf>
    <xf numFmtId="4" fontId="55" fillId="0" borderId="92" xfId="58" applyNumberFormat="1" applyFont="1" applyBorder="1">
      <alignment/>
      <protection/>
    </xf>
    <xf numFmtId="166" fontId="55" fillId="0" borderId="92" xfId="58" applyNumberFormat="1" applyFont="1" applyBorder="1">
      <alignment/>
      <protection/>
    </xf>
    <xf numFmtId="2" fontId="55" fillId="0" borderId="92" xfId="58" applyNumberFormat="1" applyFont="1" applyBorder="1">
      <alignment/>
      <protection/>
    </xf>
    <xf numFmtId="4" fontId="55" fillId="0" borderId="93" xfId="58" applyNumberFormat="1" applyFont="1" applyBorder="1">
      <alignment/>
      <protection/>
    </xf>
    <xf numFmtId="0" fontId="52" fillId="36" borderId="63" xfId="58" applyFont="1" applyFill="1" applyBorder="1" applyAlignment="1">
      <alignment horizontal="centerContinuous" wrapText="1"/>
      <protection/>
    </xf>
    <xf numFmtId="0" fontId="52" fillId="36" borderId="79" xfId="58" applyFont="1" applyFill="1" applyBorder="1" applyAlignment="1">
      <alignment horizontal="centerContinuous" wrapText="1"/>
      <protection/>
    </xf>
    <xf numFmtId="0" fontId="52" fillId="36" borderId="94" xfId="58" applyFont="1" applyFill="1" applyBorder="1" applyAlignment="1">
      <alignment horizontal="centerContinuous" wrapText="1"/>
      <protection/>
    </xf>
    <xf numFmtId="0" fontId="52" fillId="36" borderId="26" xfId="58" applyFont="1" applyFill="1" applyBorder="1" applyAlignment="1">
      <alignment horizontal="centerContinuous" wrapText="1"/>
      <protection/>
    </xf>
    <xf numFmtId="4" fontId="55" fillId="0" borderId="95" xfId="58" applyNumberFormat="1" applyFont="1" applyBorder="1">
      <alignment/>
      <protection/>
    </xf>
    <xf numFmtId="4" fontId="55" fillId="0" borderId="96" xfId="58" applyNumberFormat="1" applyFont="1" applyBorder="1">
      <alignment/>
      <protection/>
    </xf>
    <xf numFmtId="166" fontId="55" fillId="0" borderId="95" xfId="58" applyNumberFormat="1" applyFont="1" applyBorder="1">
      <alignment/>
      <protection/>
    </xf>
    <xf numFmtId="2" fontId="55" fillId="0" borderId="95" xfId="58" applyNumberFormat="1" applyFont="1" applyBorder="1">
      <alignment/>
      <protection/>
    </xf>
    <xf numFmtId="4" fontId="55" fillId="0" borderId="97" xfId="58" applyNumberFormat="1" applyFont="1" applyBorder="1">
      <alignment/>
      <protection/>
    </xf>
    <xf numFmtId="4" fontId="55" fillId="0" borderId="98" xfId="58" applyNumberFormat="1" applyFont="1" applyBorder="1">
      <alignment/>
      <protection/>
    </xf>
    <xf numFmtId="4" fontId="55" fillId="0" borderId="99" xfId="58" applyNumberFormat="1" applyFont="1" applyBorder="1">
      <alignment/>
      <protection/>
    </xf>
    <xf numFmtId="4" fontId="40" fillId="0" borderId="17" xfId="58" applyNumberFormat="1" applyFont="1" applyBorder="1">
      <alignment/>
      <protection/>
    </xf>
    <xf numFmtId="166" fontId="40" fillId="0" borderId="17" xfId="58" applyNumberFormat="1" applyFont="1" applyBorder="1">
      <alignment/>
      <protection/>
    </xf>
    <xf numFmtId="2" fontId="40" fillId="0" borderId="17" xfId="58" applyNumberFormat="1" applyFont="1" applyBorder="1">
      <alignment/>
      <protection/>
    </xf>
    <xf numFmtId="4" fontId="40" fillId="0" borderId="35" xfId="58" applyNumberFormat="1" applyFont="1" applyBorder="1">
      <alignment/>
      <protection/>
    </xf>
    <xf numFmtId="4" fontId="40" fillId="0" borderId="68" xfId="58" applyNumberFormat="1" applyFont="1" applyBorder="1">
      <alignment/>
      <protection/>
    </xf>
    <xf numFmtId="166" fontId="40" fillId="0" borderId="68" xfId="58" applyNumberFormat="1" applyFont="1" applyBorder="1">
      <alignment/>
      <protection/>
    </xf>
    <xf numFmtId="2" fontId="40" fillId="0" borderId="68" xfId="58" applyNumberFormat="1" applyFont="1" applyBorder="1">
      <alignment/>
      <protection/>
    </xf>
    <xf numFmtId="2" fontId="40" fillId="0" borderId="42" xfId="58" applyNumberFormat="1" applyFont="1" applyBorder="1">
      <alignment/>
      <protection/>
    </xf>
    <xf numFmtId="4" fontId="40" fillId="0" borderId="43" xfId="58" applyNumberFormat="1" applyFont="1" applyBorder="1">
      <alignment/>
      <protection/>
    </xf>
    <xf numFmtId="0" fontId="57" fillId="0" borderId="0" xfId="58" applyFont="1">
      <alignment/>
      <protection/>
    </xf>
    <xf numFmtId="0" fontId="58" fillId="0" borderId="0" xfId="58" applyFont="1">
      <alignment/>
      <protection/>
    </xf>
    <xf numFmtId="4" fontId="57" fillId="0" borderId="0" xfId="58" applyNumberFormat="1" applyFont="1">
      <alignment/>
      <protection/>
    </xf>
    <xf numFmtId="0" fontId="38" fillId="0" borderId="46" xfId="58" applyBorder="1">
      <alignment/>
      <protection/>
    </xf>
    <xf numFmtId="0" fontId="38" fillId="0" borderId="0" xfId="58" applyAlignment="1">
      <alignment wrapText="1"/>
      <protection/>
    </xf>
    <xf numFmtId="4" fontId="38" fillId="0" borderId="0" xfId="58" applyNumberFormat="1">
      <alignment/>
      <protection/>
    </xf>
    <xf numFmtId="0" fontId="10" fillId="0" borderId="0" xfId="52" applyFont="1" applyAlignment="1">
      <alignment horizontal="right"/>
      <protection/>
    </xf>
    <xf numFmtId="0" fontId="129" fillId="0" borderId="18" xfId="0" applyFont="1" applyBorder="1" applyAlignment="1">
      <alignment horizontal="justify" vertical="center" wrapText="1"/>
    </xf>
    <xf numFmtId="0" fontId="10" fillId="0" borderId="0" xfId="56" applyFont="1" applyAlignment="1" applyProtection="1">
      <alignment horizontal="left"/>
      <protection/>
    </xf>
    <xf numFmtId="0" fontId="60" fillId="0" borderId="0" xfId="58" applyFont="1" applyBorder="1" applyAlignment="1">
      <alignment/>
      <protection/>
    </xf>
    <xf numFmtId="0" fontId="2" fillId="0" borderId="0" xfId="56" applyAlignment="1" applyProtection="1">
      <alignment horizontal="left"/>
      <protection/>
    </xf>
    <xf numFmtId="0" fontId="121" fillId="0" borderId="34" xfId="0" applyFont="1" applyBorder="1" applyAlignment="1">
      <alignment horizontal="center" vertical="center" wrapText="1"/>
    </xf>
    <xf numFmtId="0" fontId="121" fillId="0" borderId="17" xfId="0" applyFont="1" applyBorder="1" applyAlignment="1">
      <alignment horizontal="justify" vertical="center" wrapText="1"/>
    </xf>
    <xf numFmtId="0" fontId="121" fillId="0" borderId="33" xfId="0" applyFont="1" applyBorder="1" applyAlignment="1">
      <alignment horizontal="justify" vertical="center" wrapText="1"/>
    </xf>
    <xf numFmtId="0" fontId="11" fillId="0" borderId="19" xfId="52" applyFont="1" applyBorder="1" applyAlignment="1">
      <alignment horizontal="center"/>
      <protection/>
    </xf>
    <xf numFmtId="0" fontId="11" fillId="0" borderId="33" xfId="52" applyFont="1" applyBorder="1" applyAlignment="1">
      <alignment horizontal="center"/>
      <protection/>
    </xf>
    <xf numFmtId="0" fontId="11" fillId="0" borderId="20" xfId="52" applyFont="1" applyBorder="1" applyAlignment="1">
      <alignment horizontal="center"/>
      <protection/>
    </xf>
    <xf numFmtId="0" fontId="11" fillId="0" borderId="70" xfId="52" applyFont="1" applyBorder="1" applyAlignment="1">
      <alignment horizontal="center"/>
      <protection/>
    </xf>
    <xf numFmtId="0" fontId="11" fillId="0" borderId="73" xfId="52" applyFont="1" applyBorder="1" applyAlignment="1">
      <alignment horizontal="center"/>
      <protection/>
    </xf>
    <xf numFmtId="0" fontId="16" fillId="0" borderId="32" xfId="52" applyFont="1" applyBorder="1" applyAlignment="1">
      <alignment horizontal="center"/>
      <protection/>
    </xf>
    <xf numFmtId="0" fontId="17" fillId="0" borderId="19" xfId="52" applyFont="1" applyBorder="1">
      <alignment/>
      <protection/>
    </xf>
    <xf numFmtId="0" fontId="17" fillId="0" borderId="32" xfId="52" applyFont="1" applyBorder="1">
      <alignment/>
      <protection/>
    </xf>
    <xf numFmtId="0" fontId="16" fillId="0" borderId="32" xfId="52" applyFont="1" applyBorder="1">
      <alignment/>
      <protection/>
    </xf>
    <xf numFmtId="0" fontId="16" fillId="0" borderId="19" xfId="52" applyFont="1" applyBorder="1">
      <alignment/>
      <protection/>
    </xf>
    <xf numFmtId="0" fontId="17" fillId="0" borderId="19" xfId="52" applyFont="1" applyBorder="1" applyAlignment="1">
      <alignment/>
      <protection/>
    </xf>
    <xf numFmtId="0" fontId="17" fillId="0" borderId="37" xfId="52" applyFont="1" applyBorder="1">
      <alignment/>
      <protection/>
    </xf>
    <xf numFmtId="0" fontId="17" fillId="0" borderId="61" xfId="52" applyFont="1" applyBorder="1">
      <alignment/>
      <protection/>
    </xf>
    <xf numFmtId="0" fontId="17" fillId="0" borderId="54" xfId="52" applyFont="1" applyBorder="1">
      <alignment/>
      <protection/>
    </xf>
    <xf numFmtId="0" fontId="16" fillId="0" borderId="33" xfId="52" applyFont="1" applyBorder="1">
      <alignment/>
      <protection/>
    </xf>
    <xf numFmtId="0" fontId="17" fillId="0" borderId="33" xfId="52" applyFont="1" applyBorder="1">
      <alignment/>
      <protection/>
    </xf>
    <xf numFmtId="0" fontId="17" fillId="0" borderId="24" xfId="52" applyFont="1" applyBorder="1" applyAlignment="1">
      <alignment horizontal="center"/>
      <protection/>
    </xf>
    <xf numFmtId="0" fontId="16" fillId="0" borderId="32" xfId="52" applyFont="1" applyBorder="1" applyAlignment="1">
      <alignment wrapText="1"/>
      <protection/>
    </xf>
    <xf numFmtId="0" fontId="17" fillId="0" borderId="19" xfId="52" applyFont="1" applyBorder="1" applyAlignment="1">
      <alignment vertical="top" wrapText="1"/>
      <protection/>
    </xf>
    <xf numFmtId="0" fontId="17" fillId="0" borderId="19" xfId="52" applyFont="1" applyBorder="1" applyAlignment="1">
      <alignment horizontal="left" vertical="top" wrapText="1" indent="5"/>
      <protection/>
    </xf>
    <xf numFmtId="0" fontId="16" fillId="33" borderId="32" xfId="52" applyFont="1" applyFill="1" applyBorder="1" applyAlignment="1">
      <alignment wrapText="1"/>
      <protection/>
    </xf>
    <xf numFmtId="0" fontId="17" fillId="33" borderId="19" xfId="52" applyFont="1" applyFill="1" applyBorder="1" applyAlignment="1">
      <alignment vertical="top" wrapText="1"/>
      <protection/>
    </xf>
    <xf numFmtId="0" fontId="16" fillId="0" borderId="32" xfId="52" applyFont="1" applyBorder="1" applyAlignment="1">
      <alignment horizontal="left" wrapText="1"/>
      <protection/>
    </xf>
    <xf numFmtId="0" fontId="17" fillId="0" borderId="19" xfId="52" applyFont="1" applyBorder="1" applyAlignment="1">
      <alignment horizontal="center"/>
      <protection/>
    </xf>
    <xf numFmtId="0" fontId="16" fillId="33" borderId="52" xfId="52" applyFont="1" applyFill="1" applyBorder="1" applyAlignment="1">
      <alignment horizontal="left" wrapText="1"/>
      <protection/>
    </xf>
    <xf numFmtId="0" fontId="17" fillId="33" borderId="33" xfId="52" applyFont="1" applyFill="1" applyBorder="1">
      <alignment/>
      <protection/>
    </xf>
    <xf numFmtId="0" fontId="17" fillId="33" borderId="20" xfId="52" applyFont="1" applyFill="1" applyBorder="1">
      <alignment/>
      <protection/>
    </xf>
    <xf numFmtId="0" fontId="17" fillId="0" borderId="27" xfId="53" applyFont="1" applyFill="1" applyBorder="1" applyAlignment="1">
      <alignment wrapText="1"/>
      <protection/>
    </xf>
    <xf numFmtId="0" fontId="19" fillId="0" borderId="73" xfId="56" applyFont="1" applyBorder="1" applyAlignment="1" applyProtection="1">
      <alignment horizontal="centerContinuous" vertical="center"/>
      <protection/>
    </xf>
    <xf numFmtId="0" fontId="19" fillId="0" borderId="62" xfId="56" applyFont="1" applyBorder="1" applyAlignment="1" applyProtection="1">
      <alignment horizontal="centerContinuous" vertical="center"/>
      <protection/>
    </xf>
    <xf numFmtId="3" fontId="19" fillId="0" borderId="33" xfId="56" applyNumberFormat="1" applyFont="1" applyBorder="1" applyAlignment="1" applyProtection="1">
      <alignment horizontal="center" vertical="center" wrapText="1"/>
      <protection/>
    </xf>
    <xf numFmtId="3" fontId="19" fillId="0" borderId="20" xfId="56" applyNumberFormat="1" applyFont="1" applyBorder="1" applyAlignment="1" applyProtection="1">
      <alignment horizontal="center" vertical="center" wrapText="1"/>
      <protection/>
    </xf>
    <xf numFmtId="0" fontId="17" fillId="0" borderId="29" xfId="60" applyFont="1" applyBorder="1" applyAlignment="1">
      <alignment vertical="top"/>
      <protection/>
    </xf>
    <xf numFmtId="0" fontId="10" fillId="0" borderId="0" xfId="52" applyFont="1" applyAlignment="1" applyProtection="1">
      <alignment horizontal="left"/>
      <protection/>
    </xf>
    <xf numFmtId="0" fontId="10" fillId="0" borderId="0" xfId="56" applyFont="1">
      <alignment/>
      <protection/>
    </xf>
    <xf numFmtId="0" fontId="17" fillId="0" borderId="24" xfId="53" applyFont="1" applyFill="1" applyBorder="1">
      <alignment/>
      <protection/>
    </xf>
    <xf numFmtId="0" fontId="33" fillId="0" borderId="24" xfId="53" applyFont="1" applyFill="1" applyBorder="1" applyAlignment="1">
      <alignment horizontal="left" wrapText="1" indent="1"/>
      <protection/>
    </xf>
    <xf numFmtId="0" fontId="17" fillId="0" borderId="28" xfId="53" applyFont="1" applyBorder="1" applyAlignment="1">
      <alignment horizontal="left" wrapText="1" indent="1"/>
      <protection/>
    </xf>
    <xf numFmtId="0" fontId="10" fillId="0" borderId="24" xfId="60" applyFont="1" applyBorder="1" applyAlignment="1">
      <alignment vertical="top" wrapText="1"/>
      <protection/>
    </xf>
    <xf numFmtId="0" fontId="17" fillId="0" borderId="21" xfId="60" applyFont="1" applyBorder="1" applyAlignment="1">
      <alignment vertical="top"/>
      <protection/>
    </xf>
    <xf numFmtId="0" fontId="131" fillId="0" borderId="0" xfId="0" applyFont="1" applyAlignment="1">
      <alignment/>
    </xf>
    <xf numFmtId="0" fontId="132" fillId="0" borderId="0" xfId="0" applyFont="1" applyAlignment="1">
      <alignment/>
    </xf>
    <xf numFmtId="0" fontId="133" fillId="0" borderId="0" xfId="0" applyFont="1" applyAlignment="1">
      <alignment/>
    </xf>
    <xf numFmtId="0" fontId="121" fillId="0" borderId="55" xfId="0" applyFont="1" applyBorder="1" applyAlignment="1">
      <alignment horizontal="center" vertical="center" wrapText="1"/>
    </xf>
    <xf numFmtId="0" fontId="121" fillId="0" borderId="52" xfId="0" applyFont="1" applyBorder="1" applyAlignment="1">
      <alignment horizontal="center" vertical="center" wrapText="1"/>
    </xf>
    <xf numFmtId="0" fontId="121" fillId="0" borderId="45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121" fillId="0" borderId="17" xfId="0" applyFont="1" applyBorder="1" applyAlignment="1">
      <alignment horizontal="justify" vertical="center" wrapText="1"/>
    </xf>
    <xf numFmtId="0" fontId="121" fillId="0" borderId="33" xfId="0" applyFont="1" applyBorder="1" applyAlignment="1">
      <alignment horizontal="justify" vertical="center" wrapText="1"/>
    </xf>
    <xf numFmtId="0" fontId="6" fillId="0" borderId="0" xfId="60" applyFont="1" applyAlignment="1">
      <alignment horizontal="right" wrapText="1"/>
      <protection/>
    </xf>
    <xf numFmtId="0" fontId="7" fillId="0" borderId="0" xfId="60" applyFont="1" applyAlignment="1">
      <alignment horizontal="right" wrapText="1"/>
      <protection/>
    </xf>
    <xf numFmtId="0" fontId="17" fillId="0" borderId="23" xfId="60" applyFont="1" applyFill="1" applyBorder="1" applyAlignment="1">
      <alignment vertical="top" wrapText="1"/>
      <protection/>
    </xf>
    <xf numFmtId="0" fontId="2" fillId="0" borderId="0" xfId="60" applyBorder="1">
      <alignment/>
      <protection/>
    </xf>
    <xf numFmtId="0" fontId="17" fillId="0" borderId="27" xfId="60" applyFont="1" applyFill="1" applyBorder="1" applyAlignment="1">
      <alignment vertical="top" wrapText="1"/>
      <protection/>
    </xf>
    <xf numFmtId="0" fontId="17" fillId="0" borderId="27" xfId="60" applyFont="1" applyBorder="1" applyAlignment="1">
      <alignment vertical="top"/>
      <protection/>
    </xf>
    <xf numFmtId="0" fontId="17" fillId="0" borderId="23" xfId="60" applyFont="1" applyBorder="1" applyAlignment="1">
      <alignment vertical="top"/>
      <protection/>
    </xf>
    <xf numFmtId="0" fontId="10" fillId="0" borderId="0" xfId="60" applyFont="1" applyAlignment="1">
      <alignment/>
      <protection/>
    </xf>
    <xf numFmtId="0" fontId="125" fillId="34" borderId="49" xfId="0" applyFont="1" applyFill="1" applyBorder="1" applyAlignment="1">
      <alignment horizontal="center" vertical="center" wrapText="1"/>
    </xf>
    <xf numFmtId="0" fontId="125" fillId="34" borderId="39" xfId="0" applyFont="1" applyFill="1" applyBorder="1" applyAlignment="1">
      <alignment horizontal="center" vertical="center" wrapText="1"/>
    </xf>
    <xf numFmtId="0" fontId="123" fillId="34" borderId="38" xfId="0" applyFont="1" applyFill="1" applyBorder="1" applyAlignment="1">
      <alignment wrapText="1"/>
    </xf>
    <xf numFmtId="0" fontId="123" fillId="34" borderId="32" xfId="0" applyFont="1" applyFill="1" applyBorder="1" applyAlignment="1">
      <alignment wrapText="1"/>
    </xf>
    <xf numFmtId="0" fontId="123" fillId="34" borderId="52" xfId="0" applyFont="1" applyFill="1" applyBorder="1" applyAlignment="1">
      <alignment horizontal="left" wrapText="1" indent="5"/>
    </xf>
    <xf numFmtId="0" fontId="123" fillId="34" borderId="32" xfId="0" applyFont="1" applyFill="1" applyBorder="1" applyAlignment="1">
      <alignment horizontal="left" vertical="center" wrapText="1" indent="5"/>
    </xf>
    <xf numFmtId="0" fontId="129" fillId="0" borderId="38" xfId="0" applyFont="1" applyBorder="1" applyAlignment="1">
      <alignment horizontal="center" vertical="center" wrapText="1"/>
    </xf>
    <xf numFmtId="0" fontId="129" fillId="0" borderId="32" xfId="0" applyFont="1" applyBorder="1" applyAlignment="1">
      <alignment horizontal="center" vertical="center" wrapText="1"/>
    </xf>
    <xf numFmtId="0" fontId="129" fillId="0" borderId="37" xfId="0" applyFont="1" applyBorder="1" applyAlignment="1">
      <alignment horizontal="center" vertical="center" wrapText="1"/>
    </xf>
    <xf numFmtId="0" fontId="121" fillId="0" borderId="73" xfId="0" applyFont="1" applyBorder="1" applyAlignment="1">
      <alignment horizontal="center" vertical="center" wrapText="1"/>
    </xf>
    <xf numFmtId="0" fontId="129" fillId="0" borderId="52" xfId="0" applyFont="1" applyBorder="1" applyAlignment="1">
      <alignment horizontal="center" vertical="center" wrapText="1"/>
    </xf>
    <xf numFmtId="0" fontId="129" fillId="0" borderId="46" xfId="0" applyFont="1" applyBorder="1" applyAlignment="1">
      <alignment horizontal="center" vertical="center" wrapText="1"/>
    </xf>
    <xf numFmtId="0" fontId="129" fillId="0" borderId="40" xfId="0" applyFont="1" applyBorder="1" applyAlignment="1">
      <alignment horizontal="justify" vertical="center" wrapText="1"/>
    </xf>
    <xf numFmtId="0" fontId="0" fillId="0" borderId="39" xfId="0" applyBorder="1" applyAlignment="1">
      <alignment horizontal="center" vertical="center"/>
    </xf>
    <xf numFmtId="0" fontId="123" fillId="0" borderId="38" xfId="0" applyFont="1" applyBorder="1" applyAlignment="1">
      <alignment horizontal="center" vertical="center"/>
    </xf>
    <xf numFmtId="0" fontId="123" fillId="0" borderId="32" xfId="0" applyFont="1" applyBorder="1" applyAlignment="1">
      <alignment horizontal="center" vertical="center"/>
    </xf>
    <xf numFmtId="0" fontId="123" fillId="0" borderId="52" xfId="0" applyFont="1" applyBorder="1" applyAlignment="1">
      <alignment horizontal="center" vertical="center"/>
    </xf>
    <xf numFmtId="0" fontId="10" fillId="0" borderId="0" xfId="52" applyFont="1" applyAlignment="1">
      <alignment horizontal="left" vertical="top"/>
      <protection/>
    </xf>
    <xf numFmtId="0" fontId="121" fillId="0" borderId="100" xfId="0" applyFont="1" applyBorder="1" applyAlignment="1">
      <alignment horizontal="center" vertical="center" wrapText="1"/>
    </xf>
    <xf numFmtId="0" fontId="130" fillId="0" borderId="41" xfId="0" applyFont="1" applyBorder="1" applyAlignment="1">
      <alignment horizontal="center" vertical="center" wrapText="1"/>
    </xf>
    <xf numFmtId="0" fontId="6" fillId="0" borderId="0" xfId="60" applyFont="1" applyAlignment="1">
      <alignment wrapText="1"/>
      <protection/>
    </xf>
    <xf numFmtId="0" fontId="125" fillId="34" borderId="18" xfId="0" applyFont="1" applyFill="1" applyBorder="1" applyAlignment="1">
      <alignment vertical="center" wrapText="1"/>
    </xf>
    <xf numFmtId="0" fontId="125" fillId="34" borderId="32" xfId="0" applyFont="1" applyFill="1" applyBorder="1" applyAlignment="1">
      <alignment horizontal="center" vertical="center" wrapText="1"/>
    </xf>
    <xf numFmtId="0" fontId="121" fillId="0" borderId="17" xfId="0" applyFont="1" applyBorder="1" applyAlignment="1">
      <alignment horizontal="justify" vertical="center" wrapText="1"/>
    </xf>
    <xf numFmtId="0" fontId="126" fillId="34" borderId="17" xfId="0" applyFont="1" applyFill="1" applyBorder="1" applyAlignment="1">
      <alignment horizontal="right" wrapText="1"/>
    </xf>
    <xf numFmtId="0" fontId="126" fillId="34" borderId="35" xfId="0" applyFont="1" applyFill="1" applyBorder="1" applyAlignment="1">
      <alignment horizontal="right" wrapText="1"/>
    </xf>
    <xf numFmtId="0" fontId="126" fillId="0" borderId="0" xfId="0" applyFont="1" applyAlignment="1">
      <alignment/>
    </xf>
    <xf numFmtId="0" fontId="125" fillId="34" borderId="52" xfId="0" applyFont="1" applyFill="1" applyBorder="1" applyAlignment="1">
      <alignment vertical="center" wrapText="1"/>
    </xf>
    <xf numFmtId="0" fontId="125" fillId="34" borderId="33" xfId="0" applyFont="1" applyFill="1" applyBorder="1" applyAlignment="1">
      <alignment vertical="center" wrapText="1"/>
    </xf>
    <xf numFmtId="0" fontId="125" fillId="34" borderId="20" xfId="0" applyFont="1" applyFill="1" applyBorder="1" applyAlignment="1">
      <alignment vertical="center" wrapText="1"/>
    </xf>
    <xf numFmtId="0" fontId="129" fillId="0" borderId="35" xfId="0" applyFont="1" applyFill="1" applyBorder="1" applyAlignment="1">
      <alignment horizontal="center" vertical="center" wrapText="1"/>
    </xf>
    <xf numFmtId="0" fontId="129" fillId="0" borderId="19" xfId="0" applyFont="1" applyFill="1" applyBorder="1" applyAlignment="1">
      <alignment horizontal="center" vertical="center" wrapText="1"/>
    </xf>
    <xf numFmtId="0" fontId="129" fillId="0" borderId="19" xfId="0" applyFont="1" applyFill="1" applyBorder="1" applyAlignment="1">
      <alignment horizontal="justify" vertical="center" wrapText="1"/>
    </xf>
    <xf numFmtId="0" fontId="129" fillId="0" borderId="45" xfId="0" applyFont="1" applyFill="1" applyBorder="1" applyAlignment="1">
      <alignment horizontal="justify" vertical="center" wrapText="1"/>
    </xf>
    <xf numFmtId="0" fontId="129" fillId="0" borderId="65" xfId="0" applyFont="1" applyFill="1" applyBorder="1" applyAlignment="1">
      <alignment horizontal="justify" vertical="center" wrapText="1"/>
    </xf>
    <xf numFmtId="0" fontId="129" fillId="0" borderId="20" xfId="0" applyFont="1" applyFill="1" applyBorder="1" applyAlignment="1">
      <alignment horizontal="justify" vertical="center" wrapText="1"/>
    </xf>
    <xf numFmtId="0" fontId="121" fillId="0" borderId="47" xfId="0" applyFont="1" applyFill="1" applyBorder="1" applyAlignment="1">
      <alignment horizontal="center" vertical="center" wrapText="1"/>
    </xf>
    <xf numFmtId="0" fontId="131" fillId="0" borderId="0" xfId="0" applyFont="1" applyAlignment="1">
      <alignment horizontal="left" wrapText="1"/>
    </xf>
    <xf numFmtId="0" fontId="131" fillId="0" borderId="0" xfId="0" applyFont="1" applyAlignment="1">
      <alignment horizontal="left"/>
    </xf>
    <xf numFmtId="0" fontId="123" fillId="0" borderId="101" xfId="0" applyFont="1" applyBorder="1" applyAlignment="1">
      <alignment/>
    </xf>
    <xf numFmtId="0" fontId="0" fillId="0" borderId="0" xfId="0" applyAlignment="1">
      <alignment/>
    </xf>
    <xf numFmtId="0" fontId="121" fillId="0" borderId="52" xfId="0" applyFont="1" applyBorder="1" applyAlignment="1">
      <alignment horizontal="center" vertical="center" wrapText="1"/>
    </xf>
    <xf numFmtId="0" fontId="121" fillId="0" borderId="49" xfId="0" applyFont="1" applyBorder="1" applyAlignment="1">
      <alignment horizontal="center" vertical="center" wrapText="1"/>
    </xf>
    <xf numFmtId="0" fontId="121" fillId="0" borderId="37" xfId="0" applyFont="1" applyBorder="1" applyAlignment="1">
      <alignment horizontal="center" vertical="center" wrapText="1"/>
    </xf>
    <xf numFmtId="0" fontId="121" fillId="0" borderId="33" xfId="0" applyFont="1" applyBorder="1" applyAlignment="1">
      <alignment horizontal="justify" vertical="center" wrapText="1"/>
    </xf>
    <xf numFmtId="0" fontId="17" fillId="0" borderId="0" xfId="57" applyFont="1">
      <alignment/>
      <protection/>
    </xf>
    <xf numFmtId="0" fontId="19" fillId="37" borderId="18" xfId="57" applyFont="1" applyFill="1" applyBorder="1" applyAlignment="1">
      <alignment horizontal="center" vertical="center"/>
      <protection/>
    </xf>
    <xf numFmtId="0" fontId="19" fillId="37" borderId="102" xfId="57" applyFont="1" applyFill="1" applyBorder="1" applyAlignment="1">
      <alignment horizontal="center" vertical="center"/>
      <protection/>
    </xf>
    <xf numFmtId="0" fontId="61" fillId="0" borderId="52" xfId="57" applyFont="1" applyBorder="1" applyAlignment="1">
      <alignment horizontal="center"/>
      <protection/>
    </xf>
    <xf numFmtId="0" fontId="61" fillId="0" borderId="33" xfId="57" applyFont="1" applyBorder="1" applyAlignment="1">
      <alignment horizontal="center"/>
      <protection/>
    </xf>
    <xf numFmtId="0" fontId="61" fillId="0" borderId="103" xfId="57" applyFont="1" applyBorder="1" applyAlignment="1">
      <alignment horizontal="center"/>
      <protection/>
    </xf>
    <xf numFmtId="0" fontId="61" fillId="0" borderId="104" xfId="57" applyFont="1" applyBorder="1" applyAlignment="1">
      <alignment horizontal="center"/>
      <protection/>
    </xf>
    <xf numFmtId="0" fontId="61" fillId="0" borderId="105" xfId="57" applyFont="1" applyBorder="1" applyAlignment="1">
      <alignment horizontal="center"/>
      <protection/>
    </xf>
    <xf numFmtId="0" fontId="61" fillId="0" borderId="0" xfId="57" applyFont="1">
      <alignment/>
      <protection/>
    </xf>
    <xf numFmtId="0" fontId="19" fillId="0" borderId="58" xfId="57" applyFont="1" applyBorder="1" applyAlignment="1">
      <alignment vertical="center"/>
      <protection/>
    </xf>
    <xf numFmtId="3" fontId="11" fillId="0" borderId="106" xfId="57" applyNumberFormat="1" applyFont="1" applyBorder="1" applyAlignment="1">
      <alignment horizontal="right" vertical="center" wrapText="1"/>
      <protection/>
    </xf>
    <xf numFmtId="3" fontId="11" fillId="0" borderId="106" xfId="57" applyNumberFormat="1" applyFont="1" applyBorder="1" applyAlignment="1">
      <alignment horizontal="right" vertical="center"/>
      <protection/>
    </xf>
    <xf numFmtId="4" fontId="11" fillId="0" borderId="106" xfId="57" applyNumberFormat="1" applyFont="1" applyBorder="1" applyAlignment="1">
      <alignment horizontal="right" vertical="center"/>
      <protection/>
    </xf>
    <xf numFmtId="4" fontId="11" fillId="0" borderId="107" xfId="57" applyNumberFormat="1" applyFont="1" applyBorder="1" applyAlignment="1">
      <alignment horizontal="right" vertical="center"/>
      <protection/>
    </xf>
    <xf numFmtId="0" fontId="37" fillId="0" borderId="40" xfId="57" applyFont="1" applyBorder="1" applyAlignment="1">
      <alignment horizontal="left" vertical="center" indent="1"/>
      <protection/>
    </xf>
    <xf numFmtId="3" fontId="11" fillId="0" borderId="108" xfId="57" applyNumberFormat="1" applyFont="1" applyBorder="1" applyAlignment="1">
      <alignment horizontal="right" vertical="center"/>
      <protection/>
    </xf>
    <xf numFmtId="3" fontId="11" fillId="0" borderId="108" xfId="57" applyNumberFormat="1" applyFont="1" applyBorder="1" applyAlignment="1">
      <alignment horizontal="right" vertical="center" wrapText="1"/>
      <protection/>
    </xf>
    <xf numFmtId="4" fontId="11" fillId="0" borderId="108" xfId="57" applyNumberFormat="1" applyFont="1" applyBorder="1" applyAlignment="1">
      <alignment horizontal="right" vertical="center"/>
      <protection/>
    </xf>
    <xf numFmtId="4" fontId="11" fillId="0" borderId="109" xfId="57" applyNumberFormat="1" applyFont="1" applyBorder="1" applyAlignment="1">
      <alignment horizontal="right" vertical="center"/>
      <protection/>
    </xf>
    <xf numFmtId="0" fontId="37" fillId="0" borderId="18" xfId="57" applyFont="1" applyBorder="1" applyAlignment="1">
      <alignment horizontal="left" vertical="center" indent="2"/>
      <protection/>
    </xf>
    <xf numFmtId="3" fontId="11" fillId="0" borderId="110" xfId="57" applyNumberFormat="1" applyFont="1" applyBorder="1" applyAlignment="1">
      <alignment horizontal="right" vertical="center"/>
      <protection/>
    </xf>
    <xf numFmtId="3" fontId="11" fillId="0" borderId="110" xfId="57" applyNumberFormat="1" applyFont="1" applyBorder="1" applyAlignment="1">
      <alignment horizontal="right" vertical="center" wrapText="1"/>
      <protection/>
    </xf>
    <xf numFmtId="4" fontId="11" fillId="0" borderId="110" xfId="57" applyNumberFormat="1" applyFont="1" applyBorder="1" applyAlignment="1">
      <alignment horizontal="right" vertical="center"/>
      <protection/>
    </xf>
    <xf numFmtId="4" fontId="11" fillId="0" borderId="111" xfId="57" applyNumberFormat="1" applyFont="1" applyBorder="1" applyAlignment="1">
      <alignment horizontal="right" vertical="center"/>
      <protection/>
    </xf>
    <xf numFmtId="0" fontId="37" fillId="0" borderId="17" xfId="57" applyFont="1" applyBorder="1" applyAlignment="1">
      <alignment horizontal="left" vertical="center" indent="2"/>
      <protection/>
    </xf>
    <xf numFmtId="0" fontId="19" fillId="0" borderId="18" xfId="57" applyFont="1" applyBorder="1" applyAlignment="1">
      <alignment vertical="center" wrapText="1"/>
      <protection/>
    </xf>
    <xf numFmtId="3" fontId="19" fillId="0" borderId="110" xfId="57" applyNumberFormat="1" applyFont="1" applyBorder="1" applyAlignment="1">
      <alignment horizontal="right" vertical="center"/>
      <protection/>
    </xf>
    <xf numFmtId="4" fontId="19" fillId="0" borderId="110" xfId="57" applyNumberFormat="1" applyFont="1" applyBorder="1" applyAlignment="1">
      <alignment horizontal="right" vertical="center"/>
      <protection/>
    </xf>
    <xf numFmtId="4" fontId="19" fillId="0" borderId="111" xfId="57" applyNumberFormat="1" applyFont="1" applyBorder="1" applyAlignment="1">
      <alignment horizontal="right" vertical="center"/>
      <protection/>
    </xf>
    <xf numFmtId="0" fontId="37" fillId="0" borderId="40" xfId="57" applyFont="1" applyBorder="1" applyAlignment="1">
      <alignment horizontal="left" vertical="center" wrapText="1" indent="1"/>
      <protection/>
    </xf>
    <xf numFmtId="3" fontId="19" fillId="0" borderId="108" xfId="57" applyNumberFormat="1" applyFont="1" applyBorder="1" applyAlignment="1">
      <alignment horizontal="right" vertical="center"/>
      <protection/>
    </xf>
    <xf numFmtId="4" fontId="19" fillId="0" borderId="108" xfId="57" applyNumberFormat="1" applyFont="1" applyBorder="1" applyAlignment="1">
      <alignment horizontal="right" vertical="center"/>
      <protection/>
    </xf>
    <xf numFmtId="4" fontId="19" fillId="0" borderId="109" xfId="57" applyNumberFormat="1" applyFont="1" applyBorder="1" applyAlignment="1">
      <alignment horizontal="right" vertical="center"/>
      <protection/>
    </xf>
    <xf numFmtId="0" fontId="11" fillId="0" borderId="37" xfId="57" applyFont="1" applyBorder="1" applyAlignment="1">
      <alignment horizontal="center" vertical="center"/>
      <protection/>
    </xf>
    <xf numFmtId="0" fontId="39" fillId="0" borderId="18" xfId="57" applyFont="1" applyBorder="1" applyAlignment="1">
      <alignment horizontal="left" vertical="center" wrapText="1" indent="2"/>
      <protection/>
    </xf>
    <xf numFmtId="0" fontId="11" fillId="0" borderId="46" xfId="57" applyFont="1" applyBorder="1" applyAlignment="1">
      <alignment vertical="top"/>
      <protection/>
    </xf>
    <xf numFmtId="0" fontId="37" fillId="0" borderId="17" xfId="57" applyFont="1" applyBorder="1" applyAlignment="1">
      <alignment horizontal="left" vertical="center" wrapText="1" indent="2"/>
      <protection/>
    </xf>
    <xf numFmtId="0" fontId="11" fillId="0" borderId="41" xfId="57" applyFont="1" applyBorder="1" applyAlignment="1">
      <alignment vertical="top"/>
      <protection/>
    </xf>
    <xf numFmtId="0" fontId="39" fillId="0" borderId="42" xfId="57" applyFont="1" applyBorder="1" applyAlignment="1">
      <alignment horizontal="left" vertical="center" wrapText="1" indent="2"/>
      <protection/>
    </xf>
    <xf numFmtId="3" fontId="11" fillId="0" borderId="112" xfId="57" applyNumberFormat="1" applyFont="1" applyBorder="1" applyAlignment="1">
      <alignment horizontal="right" vertical="center" wrapText="1"/>
      <protection/>
    </xf>
    <xf numFmtId="3" fontId="11" fillId="0" borderId="112" xfId="57" applyNumberFormat="1" applyFont="1" applyBorder="1" applyAlignment="1">
      <alignment horizontal="right" vertical="center"/>
      <protection/>
    </xf>
    <xf numFmtId="4" fontId="11" fillId="0" borderId="112" xfId="57" applyNumberFormat="1" applyFont="1" applyBorder="1" applyAlignment="1">
      <alignment horizontal="right" vertical="center"/>
      <protection/>
    </xf>
    <xf numFmtId="4" fontId="11" fillId="0" borderId="113" xfId="57" applyNumberFormat="1" applyFont="1" applyFill="1" applyBorder="1" applyAlignment="1" applyProtection="1">
      <alignment horizontal="right" vertical="center" wrapText="1"/>
      <protection/>
    </xf>
    <xf numFmtId="0" fontId="19" fillId="0" borderId="58" xfId="57" applyFont="1" applyBorder="1" applyAlignment="1">
      <alignment wrapText="1"/>
      <protection/>
    </xf>
    <xf numFmtId="0" fontId="19" fillId="0" borderId="17" xfId="57" applyFont="1" applyBorder="1" applyAlignment="1">
      <alignment wrapText="1"/>
      <protection/>
    </xf>
    <xf numFmtId="0" fontId="19" fillId="0" borderId="40" xfId="57" applyFont="1" applyBorder="1" applyAlignment="1">
      <alignment wrapText="1"/>
      <protection/>
    </xf>
    <xf numFmtId="4" fontId="17" fillId="0" borderId="111" xfId="57" applyNumberFormat="1" applyFont="1" applyBorder="1" applyAlignment="1">
      <alignment horizontal="right" vertical="center"/>
      <protection/>
    </xf>
    <xf numFmtId="0" fontId="19" fillId="0" borderId="42" xfId="57" applyFont="1" applyBorder="1" applyAlignment="1">
      <alignment wrapText="1"/>
      <protection/>
    </xf>
    <xf numFmtId="4" fontId="17" fillId="0" borderId="113" xfId="57" applyNumberFormat="1" applyFont="1" applyBorder="1" applyAlignment="1">
      <alignment horizontal="right" vertical="center"/>
      <protection/>
    </xf>
    <xf numFmtId="3" fontId="16" fillId="0" borderId="106" xfId="57" applyNumberFormat="1" applyFont="1" applyBorder="1" applyAlignment="1">
      <alignment horizontal="right" vertical="center"/>
      <protection/>
    </xf>
    <xf numFmtId="4" fontId="16" fillId="0" borderId="106" xfId="57" applyNumberFormat="1" applyFont="1" applyBorder="1" applyAlignment="1" quotePrefix="1">
      <alignment horizontal="center" vertical="center"/>
      <protection/>
    </xf>
    <xf numFmtId="4" fontId="16" fillId="0" borderId="106" xfId="57" applyNumberFormat="1" applyFont="1" applyBorder="1" applyAlignment="1">
      <alignment horizontal="right" vertical="center"/>
      <protection/>
    </xf>
    <xf numFmtId="4" fontId="16" fillId="0" borderId="107" xfId="57" applyNumberFormat="1" applyFont="1" applyBorder="1" applyAlignment="1">
      <alignment horizontal="right" vertical="center"/>
      <protection/>
    </xf>
    <xf numFmtId="3" fontId="16" fillId="0" borderId="112" xfId="57" applyNumberFormat="1" applyFont="1" applyBorder="1" applyAlignment="1">
      <alignment horizontal="right" vertical="center"/>
      <protection/>
    </xf>
    <xf numFmtId="4" fontId="16" fillId="0" borderId="112" xfId="57" applyNumberFormat="1" applyFont="1" applyBorder="1" applyAlignment="1" quotePrefix="1">
      <alignment horizontal="center" vertical="center"/>
      <protection/>
    </xf>
    <xf numFmtId="4" fontId="16" fillId="0" borderId="112" xfId="57" applyNumberFormat="1" applyFont="1" applyBorder="1" applyAlignment="1">
      <alignment horizontal="right" vertical="center"/>
      <protection/>
    </xf>
    <xf numFmtId="4" fontId="16" fillId="0" borderId="113" xfId="57" applyNumberFormat="1" applyFont="1" applyBorder="1" applyAlignment="1">
      <alignment horizontal="right" vertical="center"/>
      <protection/>
    </xf>
    <xf numFmtId="0" fontId="0" fillId="0" borderId="0" xfId="57">
      <alignment/>
      <protection/>
    </xf>
    <xf numFmtId="0" fontId="134" fillId="0" borderId="0" xfId="57" applyFont="1">
      <alignment/>
      <protection/>
    </xf>
    <xf numFmtId="0" fontId="11" fillId="0" borderId="0" xfId="57" applyFont="1" applyAlignment="1" applyProtection="1">
      <alignment horizontal="right"/>
      <protection/>
    </xf>
    <xf numFmtId="0" fontId="11" fillId="0" borderId="0" xfId="57" applyFont="1" applyProtection="1">
      <alignment/>
      <protection/>
    </xf>
    <xf numFmtId="0" fontId="135" fillId="0" borderId="0" xfId="57" applyFont="1">
      <alignment/>
      <protection/>
    </xf>
    <xf numFmtId="0" fontId="136" fillId="0" borderId="0" xfId="57" applyFont="1">
      <alignment/>
      <protection/>
    </xf>
    <xf numFmtId="0" fontId="134" fillId="0" borderId="0" xfId="0" applyFont="1" applyAlignment="1">
      <alignment horizontal="right" vertical="top"/>
    </xf>
    <xf numFmtId="0" fontId="11" fillId="0" borderId="0" xfId="57" applyFont="1" applyAlignment="1" applyProtection="1">
      <alignment wrapText="1"/>
      <protection/>
    </xf>
    <xf numFmtId="0" fontId="0" fillId="35" borderId="0" xfId="0" applyFill="1" applyAlignment="1">
      <alignment/>
    </xf>
    <xf numFmtId="0" fontId="134" fillId="0" borderId="0" xfId="0" applyFont="1" applyAlignment="1">
      <alignment/>
    </xf>
    <xf numFmtId="0" fontId="125" fillId="0" borderId="0" xfId="57" applyFont="1">
      <alignment/>
      <protection/>
    </xf>
    <xf numFmtId="0" fontId="19" fillId="37" borderId="58" xfId="57" applyFont="1" applyFill="1" applyBorder="1" applyAlignment="1" applyProtection="1">
      <alignment horizontal="center" vertical="center" wrapText="1"/>
      <protection/>
    </xf>
    <xf numFmtId="0" fontId="19" fillId="37" borderId="64" xfId="57" applyFont="1" applyFill="1" applyBorder="1" applyAlignment="1" applyProtection="1">
      <alignment horizontal="center" vertical="center" wrapText="1"/>
      <protection/>
    </xf>
    <xf numFmtId="0" fontId="19" fillId="37" borderId="40" xfId="57" applyFont="1" applyFill="1" applyBorder="1" applyAlignment="1" applyProtection="1">
      <alignment horizontal="center" vertical="center" wrapText="1"/>
      <protection/>
    </xf>
    <xf numFmtId="0" fontId="19" fillId="37" borderId="114" xfId="57" applyFont="1" applyFill="1" applyBorder="1" applyAlignment="1" applyProtection="1">
      <alignment horizontal="center" vertical="center" wrapText="1"/>
      <protection/>
    </xf>
    <xf numFmtId="0" fontId="19" fillId="37" borderId="17" xfId="57" applyFont="1" applyFill="1" applyBorder="1" applyAlignment="1" applyProtection="1">
      <alignment horizontal="center" vertical="center" wrapText="1"/>
      <protection/>
    </xf>
    <xf numFmtId="0" fontId="19" fillId="37" borderId="35" xfId="57" applyFont="1" applyFill="1" applyBorder="1" applyAlignment="1" applyProtection="1">
      <alignment horizontal="center" vertical="center" wrapText="1"/>
      <protection/>
    </xf>
    <xf numFmtId="0" fontId="63" fillId="0" borderId="37" xfId="57" applyFont="1" applyBorder="1" applyAlignment="1" applyProtection="1">
      <alignment horizontal="center" vertical="center" wrapText="1"/>
      <protection/>
    </xf>
    <xf numFmtId="0" fontId="63" fillId="0" borderId="18" xfId="57" applyFont="1" applyBorder="1" applyAlignment="1" applyProtection="1">
      <alignment horizontal="center" vertical="center" wrapText="1"/>
      <protection/>
    </xf>
    <xf numFmtId="0" fontId="63" fillId="0" borderId="40" xfId="57" applyFont="1" applyBorder="1" applyAlignment="1" applyProtection="1">
      <alignment horizontal="center" vertical="center" wrapText="1"/>
      <protection/>
    </xf>
    <xf numFmtId="0" fontId="63" fillId="0" borderId="65" xfId="57" applyFont="1" applyBorder="1" applyAlignment="1" applyProtection="1">
      <alignment horizontal="center" vertical="center" wrapText="1"/>
      <protection/>
    </xf>
    <xf numFmtId="0" fontId="17" fillId="0" borderId="31" xfId="57" applyFont="1" applyBorder="1" applyAlignment="1" applyProtection="1">
      <alignment horizontal="center" vertical="center" wrapText="1"/>
      <protection/>
    </xf>
    <xf numFmtId="0" fontId="17" fillId="0" borderId="18" xfId="57" applyFont="1" applyBorder="1" applyAlignment="1" applyProtection="1">
      <alignment horizontal="right" vertical="center" wrapText="1"/>
      <protection/>
    </xf>
    <xf numFmtId="0" fontId="17" fillId="0" borderId="31" xfId="57" applyFont="1" applyBorder="1" applyAlignment="1" applyProtection="1">
      <alignment horizontal="right" vertical="center" wrapText="1"/>
      <protection/>
    </xf>
    <xf numFmtId="0" fontId="17" fillId="0" borderId="115" xfId="57" applyFont="1" applyBorder="1" applyAlignment="1" applyProtection="1">
      <alignment horizontal="right" vertical="center" wrapText="1"/>
      <protection/>
    </xf>
    <xf numFmtId="0" fontId="17" fillId="0" borderId="0" xfId="57" applyFont="1" applyBorder="1" applyAlignment="1" applyProtection="1">
      <alignment horizontal="right" vertical="center" wrapText="1"/>
      <protection/>
    </xf>
    <xf numFmtId="3" fontId="17" fillId="0" borderId="40" xfId="57" applyNumberFormat="1" applyFont="1" applyBorder="1" applyAlignment="1" applyProtection="1">
      <alignment horizontal="right" vertical="center" wrapText="1"/>
      <protection/>
    </xf>
    <xf numFmtId="3" fontId="17" fillId="0" borderId="0" xfId="57" applyNumberFormat="1" applyFont="1" applyBorder="1" applyAlignment="1" applyProtection="1">
      <alignment horizontal="right" vertical="center" wrapText="1"/>
      <protection/>
    </xf>
    <xf numFmtId="3" fontId="17" fillId="0" borderId="22" xfId="57" applyNumberFormat="1" applyFont="1" applyBorder="1" applyAlignment="1" applyProtection="1">
      <alignment horizontal="right" vertical="center" wrapText="1"/>
      <protection/>
    </xf>
    <xf numFmtId="0" fontId="17" fillId="0" borderId="72" xfId="57" applyFont="1" applyBorder="1" applyAlignment="1" applyProtection="1">
      <alignment horizontal="right" vertical="center" wrapText="1"/>
      <protection/>
    </xf>
    <xf numFmtId="3" fontId="17" fillId="0" borderId="17" xfId="57" applyNumberFormat="1" applyFont="1" applyBorder="1" applyAlignment="1" applyProtection="1">
      <alignment horizontal="right" vertical="center" wrapText="1"/>
      <protection/>
    </xf>
    <xf numFmtId="3" fontId="17" fillId="0" borderId="72" xfId="57" applyNumberFormat="1" applyFont="1" applyBorder="1" applyAlignment="1" applyProtection="1">
      <alignment horizontal="right" vertical="center" wrapText="1"/>
      <protection/>
    </xf>
    <xf numFmtId="3" fontId="17" fillId="0" borderId="116" xfId="57" applyNumberFormat="1" applyFont="1" applyBorder="1" applyAlignment="1" applyProtection="1">
      <alignment horizontal="right" vertical="center" wrapText="1"/>
      <protection/>
    </xf>
    <xf numFmtId="0" fontId="134" fillId="0" borderId="0" xfId="57" applyFont="1" applyBorder="1">
      <alignment/>
      <protection/>
    </xf>
    <xf numFmtId="0" fontId="37" fillId="0" borderId="18" xfId="57" applyFont="1" applyBorder="1" applyAlignment="1" applyProtection="1">
      <alignment horizontal="center" vertical="center" wrapText="1"/>
      <protection/>
    </xf>
    <xf numFmtId="3" fontId="17" fillId="0" borderId="18" xfId="57" applyNumberFormat="1" applyFont="1" applyBorder="1" applyAlignment="1" applyProtection="1">
      <alignment horizontal="right" vertical="center" wrapText="1"/>
      <protection/>
    </xf>
    <xf numFmtId="3" fontId="17" fillId="0" borderId="45" xfId="57" applyNumberFormat="1" applyFont="1" applyBorder="1" applyAlignment="1" applyProtection="1">
      <alignment horizontal="right" vertical="center" wrapText="1"/>
      <protection/>
    </xf>
    <xf numFmtId="0" fontId="17" fillId="0" borderId="40" xfId="57" applyFont="1" applyBorder="1" applyAlignment="1" applyProtection="1">
      <alignment horizontal="right" vertical="center" wrapText="1"/>
      <protection/>
    </xf>
    <xf numFmtId="3" fontId="16" fillId="0" borderId="40" xfId="57" applyNumberFormat="1" applyFont="1" applyBorder="1" applyAlignment="1" applyProtection="1">
      <alignment horizontal="right" vertical="center" wrapText="1"/>
      <protection/>
    </xf>
    <xf numFmtId="3" fontId="16" fillId="0" borderId="65" xfId="57" applyNumberFormat="1" applyFont="1" applyBorder="1" applyAlignment="1" applyProtection="1">
      <alignment horizontal="right" vertical="center" wrapText="1"/>
      <protection/>
    </xf>
    <xf numFmtId="3" fontId="17" fillId="0" borderId="17" xfId="57" applyNumberFormat="1" applyFont="1" applyBorder="1" applyAlignment="1" applyProtection="1">
      <alignment horizontal="right" wrapText="1"/>
      <protection/>
    </xf>
    <xf numFmtId="3" fontId="16" fillId="0" borderId="17" xfId="57" applyNumberFormat="1" applyFont="1" applyBorder="1" applyAlignment="1" applyProtection="1">
      <alignment horizontal="right" vertical="center" wrapText="1"/>
      <protection/>
    </xf>
    <xf numFmtId="3" fontId="16" fillId="0" borderId="35" xfId="57" applyNumberFormat="1" applyFont="1" applyBorder="1" applyAlignment="1" applyProtection="1">
      <alignment horizontal="right" vertical="center" wrapText="1"/>
      <protection/>
    </xf>
    <xf numFmtId="3" fontId="17" fillId="0" borderId="32" xfId="57" applyNumberFormat="1" applyFont="1" applyBorder="1" applyAlignment="1" applyProtection="1">
      <alignment horizontal="center" vertical="center" wrapText="1"/>
      <protection/>
    </xf>
    <xf numFmtId="3" fontId="17" fillId="0" borderId="10" xfId="57" applyNumberFormat="1" applyFont="1" applyBorder="1" applyAlignment="1" applyProtection="1">
      <alignment horizontal="center" wrapText="1"/>
      <protection/>
    </xf>
    <xf numFmtId="3" fontId="17" fillId="0" borderId="10" xfId="57" applyNumberFormat="1" applyFont="1" applyBorder="1" applyAlignment="1" applyProtection="1">
      <alignment horizontal="right" vertical="center" wrapText="1"/>
      <protection/>
    </xf>
    <xf numFmtId="3" fontId="17" fillId="38" borderId="10" xfId="57" applyNumberFormat="1" applyFont="1" applyFill="1" applyBorder="1" applyAlignment="1" applyProtection="1">
      <alignment horizontal="right" vertical="center" wrapText="1"/>
      <protection/>
    </xf>
    <xf numFmtId="3" fontId="17" fillId="38" borderId="19" xfId="57" applyNumberFormat="1" applyFont="1" applyFill="1" applyBorder="1" applyAlignment="1" applyProtection="1">
      <alignment horizontal="right" vertical="center" wrapText="1"/>
      <protection/>
    </xf>
    <xf numFmtId="0" fontId="125" fillId="0" borderId="0" xfId="57" applyFont="1" applyBorder="1">
      <alignment/>
      <protection/>
    </xf>
    <xf numFmtId="0" fontId="125" fillId="0" borderId="18" xfId="57" applyFont="1" applyBorder="1" applyAlignment="1">
      <alignment horizontal="center" wrapText="1"/>
      <protection/>
    </xf>
    <xf numFmtId="4" fontId="125" fillId="0" borderId="18" xfId="57" applyNumberFormat="1" applyFont="1" applyBorder="1" applyAlignment="1">
      <alignment horizontal="right" vertical="center"/>
      <protection/>
    </xf>
    <xf numFmtId="4" fontId="125" fillId="0" borderId="45" xfId="57" applyNumberFormat="1" applyFont="1" applyBorder="1" applyAlignment="1">
      <alignment horizontal="right" vertical="center"/>
      <protection/>
    </xf>
    <xf numFmtId="4" fontId="125" fillId="0" borderId="40" xfId="57" applyNumberFormat="1" applyFont="1" applyBorder="1" applyAlignment="1">
      <alignment horizontal="right" vertical="center"/>
      <protection/>
    </xf>
    <xf numFmtId="4" fontId="125" fillId="0" borderId="65" xfId="57" applyNumberFormat="1" applyFont="1" applyBorder="1" applyAlignment="1">
      <alignment horizontal="right" vertical="center"/>
      <protection/>
    </xf>
    <xf numFmtId="3" fontId="17" fillId="0" borderId="40" xfId="57" applyNumberFormat="1" applyFont="1" applyBorder="1" applyAlignment="1" applyProtection="1">
      <alignment horizontal="right" wrapText="1"/>
      <protection/>
    </xf>
    <xf numFmtId="4" fontId="125" fillId="0" borderId="117" xfId="57" applyNumberFormat="1" applyFont="1" applyBorder="1" applyAlignment="1">
      <alignment horizontal="right" vertical="center"/>
      <protection/>
    </xf>
    <xf numFmtId="0" fontId="125" fillId="0" borderId="118" xfId="57" applyFont="1" applyBorder="1" applyAlignment="1">
      <alignment horizontal="center" wrapText="1"/>
      <protection/>
    </xf>
    <xf numFmtId="4" fontId="125" fillId="0" borderId="17" xfId="57" applyNumberFormat="1" applyFont="1" applyBorder="1" applyAlignment="1">
      <alignment horizontal="right" vertical="center"/>
      <protection/>
    </xf>
    <xf numFmtId="4" fontId="125" fillId="0" borderId="118" xfId="57" applyNumberFormat="1" applyFont="1" applyBorder="1" applyAlignment="1">
      <alignment horizontal="right" vertical="center"/>
      <protection/>
    </xf>
    <xf numFmtId="4" fontId="125" fillId="38" borderId="17" xfId="57" applyNumberFormat="1" applyFont="1" applyFill="1" applyBorder="1" applyAlignment="1">
      <alignment horizontal="right" vertical="center"/>
      <protection/>
    </xf>
    <xf numFmtId="4" fontId="125" fillId="38" borderId="35" xfId="57" applyNumberFormat="1" applyFont="1" applyFill="1" applyBorder="1" applyAlignment="1">
      <alignment horizontal="right" vertical="center"/>
      <protection/>
    </xf>
    <xf numFmtId="0" fontId="30" fillId="0" borderId="18" xfId="57" applyFont="1" applyBorder="1" applyAlignment="1">
      <alignment horizontal="center" wrapText="1"/>
      <protection/>
    </xf>
    <xf numFmtId="0" fontId="125" fillId="0" borderId="119" xfId="57" applyFont="1" applyBorder="1" applyAlignment="1">
      <alignment horizontal="center" wrapText="1"/>
      <protection/>
    </xf>
    <xf numFmtId="4" fontId="125" fillId="0" borderId="42" xfId="57" applyNumberFormat="1" applyFont="1" applyBorder="1" applyAlignment="1">
      <alignment horizontal="right" vertical="center"/>
      <protection/>
    </xf>
    <xf numFmtId="4" fontId="125" fillId="38" borderId="42" xfId="57" applyNumberFormat="1" applyFont="1" applyFill="1" applyBorder="1" applyAlignment="1">
      <alignment horizontal="right" vertical="center"/>
      <protection/>
    </xf>
    <xf numFmtId="4" fontId="125" fillId="38" borderId="43" xfId="57" applyNumberFormat="1" applyFont="1" applyFill="1" applyBorder="1" applyAlignment="1">
      <alignment horizontal="right" vertical="center"/>
      <protection/>
    </xf>
    <xf numFmtId="0" fontId="134" fillId="0" borderId="0" xfId="57" applyFont="1" applyAlignment="1">
      <alignment horizontal="center" vertical="center"/>
      <protection/>
    </xf>
    <xf numFmtId="0" fontId="134" fillId="0" borderId="0" xfId="57" applyFont="1" applyAlignment="1">
      <alignment vertical="center"/>
      <protection/>
    </xf>
    <xf numFmtId="0" fontId="134" fillId="0" borderId="0" xfId="57" applyFont="1" applyAlignment="1">
      <alignment horizontal="center"/>
      <protection/>
    </xf>
    <xf numFmtId="0" fontId="134" fillId="37" borderId="0" xfId="57" applyFont="1" applyFill="1" applyBorder="1" applyAlignment="1">
      <alignment horizontal="center" vertical="center" wrapText="1"/>
      <protection/>
    </xf>
    <xf numFmtId="0" fontId="135" fillId="0" borderId="0" xfId="57" applyFont="1" applyBorder="1" applyAlignment="1">
      <alignment horizontal="center" wrapText="1"/>
      <protection/>
    </xf>
    <xf numFmtId="0" fontId="11" fillId="0" borderId="37" xfId="57" applyFont="1" applyFill="1" applyBorder="1" applyAlignment="1" applyProtection="1">
      <alignment horizontal="center" vertical="center" wrapText="1"/>
      <protection/>
    </xf>
    <xf numFmtId="0" fontId="11" fillId="0" borderId="18" xfId="57" applyFont="1" applyFill="1" applyBorder="1" applyAlignment="1" applyProtection="1">
      <alignment wrapText="1"/>
      <protection/>
    </xf>
    <xf numFmtId="3" fontId="11" fillId="0" borderId="18" xfId="57" applyNumberFormat="1" applyFont="1" applyFill="1" applyBorder="1" applyAlignment="1" applyProtection="1">
      <alignment horizontal="right" vertical="center" wrapText="1"/>
      <protection/>
    </xf>
    <xf numFmtId="3" fontId="11" fillId="0" borderId="45" xfId="57" applyNumberFormat="1" applyFont="1" applyFill="1" applyBorder="1" applyAlignment="1" applyProtection="1">
      <alignment horizontal="right" vertical="center" wrapText="1"/>
      <protection/>
    </xf>
    <xf numFmtId="0" fontId="37" fillId="0" borderId="0" xfId="57" applyFont="1" applyFill="1" applyAlignment="1" applyProtection="1">
      <alignment/>
      <protection/>
    </xf>
    <xf numFmtId="0" fontId="19" fillId="0" borderId="0" xfId="57" applyFont="1" applyFill="1" applyAlignment="1" applyProtection="1">
      <alignment/>
      <protection/>
    </xf>
    <xf numFmtId="0" fontId="48" fillId="0" borderId="0" xfId="54" applyFont="1" applyAlignment="1">
      <alignment horizontal="left"/>
      <protection/>
    </xf>
    <xf numFmtId="0" fontId="10" fillId="0" borderId="0" xfId="54" applyFont="1" applyAlignment="1">
      <alignment horizontal="centerContinuous"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left" vertical="top"/>
      <protection/>
    </xf>
    <xf numFmtId="0" fontId="10" fillId="0" borderId="0" xfId="54" applyFont="1" applyAlignment="1">
      <alignment horizontal="right"/>
      <protection/>
    </xf>
    <xf numFmtId="0" fontId="11" fillId="0" borderId="0" xfId="54" applyFont="1">
      <alignment/>
      <protection/>
    </xf>
    <xf numFmtId="0" fontId="2" fillId="0" borderId="0" xfId="54">
      <alignment/>
      <protection/>
    </xf>
    <xf numFmtId="0" fontId="12" fillId="0" borderId="0" xfId="54" applyFont="1" applyAlignment="1">
      <alignment horizontal="centerContinuous"/>
      <protection/>
    </xf>
    <xf numFmtId="0" fontId="12" fillId="0" borderId="0" xfId="54" applyFont="1" applyAlignment="1">
      <alignment horizontal="center"/>
      <protection/>
    </xf>
    <xf numFmtId="0" fontId="10" fillId="0" borderId="0" xfId="54" applyFont="1" applyAlignment="1">
      <alignment/>
      <protection/>
    </xf>
    <xf numFmtId="0" fontId="10" fillId="0" borderId="0" xfId="54" applyFont="1" applyAlignment="1">
      <alignment horizontal="left"/>
      <protection/>
    </xf>
    <xf numFmtId="0" fontId="10" fillId="0" borderId="0" xfId="54" applyFont="1" applyAlignment="1">
      <alignment horizontal="left" wrapText="1"/>
      <protection/>
    </xf>
    <xf numFmtId="0" fontId="123" fillId="34" borderId="19" xfId="0" applyFont="1" applyFill="1" applyBorder="1" applyAlignment="1">
      <alignment wrapText="1"/>
    </xf>
    <xf numFmtId="0" fontId="123" fillId="34" borderId="20" xfId="0" applyFont="1" applyFill="1" applyBorder="1" applyAlignment="1">
      <alignment wrapText="1"/>
    </xf>
    <xf numFmtId="0" fontId="10" fillId="0" borderId="0" xfId="61" applyFont="1" applyBorder="1" applyAlignment="1">
      <alignment horizontal="right" vertical="center" wrapText="1"/>
      <protection/>
    </xf>
    <xf numFmtId="0" fontId="2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137" fillId="37" borderId="0" xfId="0" applyFont="1" applyFill="1" applyAlignment="1">
      <alignment/>
    </xf>
    <xf numFmtId="0" fontId="16" fillId="37" borderId="26" xfId="53" applyFont="1" applyFill="1" applyBorder="1" applyAlignment="1">
      <alignment horizontal="center" vertical="center" wrapText="1"/>
      <protection/>
    </xf>
    <xf numFmtId="0" fontId="16" fillId="37" borderId="24" xfId="53" applyFont="1" applyFill="1" applyBorder="1" applyAlignment="1">
      <alignment horizontal="center" vertical="center" wrapText="1"/>
      <protection/>
    </xf>
    <xf numFmtId="0" fontId="16" fillId="37" borderId="25" xfId="53" applyFont="1" applyFill="1" applyBorder="1" applyAlignment="1">
      <alignment horizontal="center" wrapText="1"/>
      <protection/>
    </xf>
    <xf numFmtId="0" fontId="16" fillId="37" borderId="24" xfId="53" applyFont="1" applyFill="1" applyBorder="1" applyAlignment="1">
      <alignment horizontal="center"/>
      <protection/>
    </xf>
    <xf numFmtId="0" fontId="16" fillId="37" borderId="24" xfId="53" applyFont="1" applyFill="1" applyBorder="1">
      <alignment/>
      <protection/>
    </xf>
    <xf numFmtId="0" fontId="16" fillId="37" borderId="27" xfId="53" applyFont="1" applyFill="1" applyBorder="1" applyAlignment="1">
      <alignment horizontal="center" wrapText="1"/>
      <protection/>
    </xf>
    <xf numFmtId="0" fontId="16" fillId="37" borderId="23" xfId="53" applyFont="1" applyFill="1" applyBorder="1" applyAlignment="1">
      <alignment horizontal="center" wrapText="1"/>
      <protection/>
    </xf>
    <xf numFmtId="0" fontId="16" fillId="37" borderId="23" xfId="53" applyFont="1" applyFill="1" applyBorder="1" applyAlignment="1">
      <alignment wrapText="1"/>
      <protection/>
    </xf>
    <xf numFmtId="0" fontId="130" fillId="39" borderId="33" xfId="0" applyFont="1" applyFill="1" applyBorder="1" applyAlignment="1">
      <alignment horizontal="center" vertical="center" wrapText="1"/>
    </xf>
    <xf numFmtId="0" fontId="131" fillId="39" borderId="27" xfId="0" applyFont="1" applyFill="1" applyBorder="1" applyAlignment="1">
      <alignment horizontal="center"/>
    </xf>
    <xf numFmtId="0" fontId="130" fillId="39" borderId="63" xfId="0" applyFont="1" applyFill="1" applyBorder="1" applyAlignment="1">
      <alignment horizontal="center" vertical="center" wrapText="1"/>
    </xf>
    <xf numFmtId="0" fontId="130" fillId="39" borderId="49" xfId="0" applyFont="1" applyFill="1" applyBorder="1" applyAlignment="1">
      <alignment horizontal="center" vertical="center" wrapText="1"/>
    </xf>
    <xf numFmtId="0" fontId="130" fillId="39" borderId="39" xfId="0" applyFont="1" applyFill="1" applyBorder="1" applyAlignment="1">
      <alignment horizontal="justify" vertical="center" wrapText="1"/>
    </xf>
    <xf numFmtId="0" fontId="130" fillId="39" borderId="39" xfId="0" applyFont="1" applyFill="1" applyBorder="1" applyAlignment="1">
      <alignment horizontal="center" vertical="center" wrapText="1"/>
    </xf>
    <xf numFmtId="0" fontId="130" fillId="39" borderId="49" xfId="0" applyFont="1" applyFill="1" applyBorder="1" applyAlignment="1">
      <alignment horizontal="justify" vertical="center" wrapText="1"/>
    </xf>
    <xf numFmtId="0" fontId="130" fillId="39" borderId="47" xfId="0" applyFont="1" applyFill="1" applyBorder="1" applyAlignment="1">
      <alignment horizontal="center" vertical="center" wrapText="1"/>
    </xf>
    <xf numFmtId="0" fontId="130" fillId="39" borderId="33" xfId="0" applyFont="1" applyFill="1" applyBorder="1" applyAlignment="1">
      <alignment horizontal="center" vertical="center"/>
    </xf>
    <xf numFmtId="0" fontId="130" fillId="39" borderId="20" xfId="0" applyFont="1" applyFill="1" applyBorder="1" applyAlignment="1">
      <alignment horizontal="center" vertical="center"/>
    </xf>
    <xf numFmtId="0" fontId="130" fillId="39" borderId="20" xfId="0" applyFont="1" applyFill="1" applyBorder="1" applyAlignment="1">
      <alignment horizontal="center" vertical="center" wrapText="1"/>
    </xf>
    <xf numFmtId="0" fontId="126" fillId="39" borderId="55" xfId="0" applyFont="1" applyFill="1" applyBorder="1" applyAlignment="1">
      <alignment horizontal="center" vertical="center" wrapText="1"/>
    </xf>
    <xf numFmtId="0" fontId="126" fillId="39" borderId="34" xfId="0" applyFont="1" applyFill="1" applyBorder="1" applyAlignment="1">
      <alignment horizontal="center" vertical="center" wrapText="1"/>
    </xf>
    <xf numFmtId="0" fontId="126" fillId="39" borderId="56" xfId="0" applyFont="1" applyFill="1" applyBorder="1" applyAlignment="1">
      <alignment horizontal="center" vertical="center" wrapText="1"/>
    </xf>
    <xf numFmtId="0" fontId="126" fillId="39" borderId="33" xfId="0" applyFont="1" applyFill="1" applyBorder="1" applyAlignment="1">
      <alignment horizontal="center" wrapText="1"/>
    </xf>
    <xf numFmtId="0" fontId="126" fillId="39" borderId="20" xfId="0" applyFont="1" applyFill="1" applyBorder="1" applyAlignment="1">
      <alignment horizontal="center" wrapText="1"/>
    </xf>
    <xf numFmtId="0" fontId="130" fillId="39" borderId="63" xfId="0" applyFont="1" applyFill="1" applyBorder="1" applyAlignment="1">
      <alignment horizontal="justify" vertical="center" wrapText="1"/>
    </xf>
    <xf numFmtId="0" fontId="130" fillId="39" borderId="78" xfId="0" applyFont="1" applyFill="1" applyBorder="1" applyAlignment="1">
      <alignment horizontal="justify" vertical="center" wrapText="1"/>
    </xf>
    <xf numFmtId="0" fontId="130" fillId="39" borderId="47" xfId="0" applyFont="1" applyFill="1" applyBorder="1" applyAlignment="1">
      <alignment horizontal="justify" vertical="center" wrapText="1"/>
    </xf>
    <xf numFmtId="0" fontId="126" fillId="39" borderId="63" xfId="0" applyFont="1" applyFill="1" applyBorder="1" applyAlignment="1">
      <alignment horizontal="center" vertical="center" wrapText="1"/>
    </xf>
    <xf numFmtId="0" fontId="9" fillId="39" borderId="49" xfId="44" applyFont="1" applyFill="1" applyBorder="1" applyAlignment="1">
      <alignment horizontal="center" vertical="center" wrapText="1"/>
    </xf>
    <xf numFmtId="0" fontId="131" fillId="39" borderId="49" xfId="0" applyFont="1" applyFill="1" applyBorder="1" applyAlignment="1">
      <alignment horizontal="center" vertical="center" wrapText="1"/>
    </xf>
    <xf numFmtId="0" fontId="131" fillId="39" borderId="23" xfId="0" applyFont="1" applyFill="1" applyBorder="1" applyAlignment="1">
      <alignment horizontal="center" vertical="center" wrapText="1"/>
    </xf>
    <xf numFmtId="0" fontId="131" fillId="39" borderId="63" xfId="0" applyFont="1" applyFill="1" applyBorder="1" applyAlignment="1">
      <alignment horizontal="center" vertical="center"/>
    </xf>
    <xf numFmtId="0" fontId="130" fillId="39" borderId="78" xfId="0" applyFont="1" applyFill="1" applyBorder="1" applyAlignment="1">
      <alignment horizontal="center" vertical="center" wrapText="1"/>
    </xf>
    <xf numFmtId="0" fontId="131" fillId="39" borderId="63" xfId="0" applyFont="1" applyFill="1" applyBorder="1" applyAlignment="1">
      <alignment horizontal="center" vertical="center" wrapText="1"/>
    </xf>
    <xf numFmtId="0" fontId="131" fillId="39" borderId="39" xfId="0" applyFont="1" applyFill="1" applyBorder="1" applyAlignment="1">
      <alignment horizontal="center" vertical="center" wrapText="1"/>
    </xf>
    <xf numFmtId="0" fontId="138" fillId="39" borderId="63" xfId="0" applyFont="1" applyFill="1" applyBorder="1" applyAlignment="1">
      <alignment horizontal="center" vertical="center" wrapText="1"/>
    </xf>
    <xf numFmtId="0" fontId="138" fillId="39" borderId="49" xfId="0" applyFont="1" applyFill="1" applyBorder="1" applyAlignment="1">
      <alignment horizontal="center" vertical="center" wrapText="1"/>
    </xf>
    <xf numFmtId="0" fontId="138" fillId="39" borderId="39" xfId="0" applyFont="1" applyFill="1" applyBorder="1" applyAlignment="1">
      <alignment horizontal="center" vertical="center" wrapText="1"/>
    </xf>
    <xf numFmtId="0" fontId="9" fillId="39" borderId="13" xfId="52" applyFont="1" applyFill="1" applyBorder="1">
      <alignment/>
      <protection/>
    </xf>
    <xf numFmtId="0" fontId="9" fillId="39" borderId="13" xfId="52" applyFont="1" applyFill="1" applyBorder="1" applyAlignment="1">
      <alignment horizontal="center"/>
      <protection/>
    </xf>
    <xf numFmtId="0" fontId="9" fillId="39" borderId="13" xfId="52" applyFont="1" applyFill="1" applyBorder="1" applyAlignment="1" applyProtection="1">
      <alignment horizontal="center"/>
      <protection/>
    </xf>
    <xf numFmtId="0" fontId="19" fillId="39" borderId="13" xfId="52" applyFont="1" applyFill="1" applyBorder="1">
      <alignment/>
      <protection/>
    </xf>
    <xf numFmtId="0" fontId="30" fillId="39" borderId="10" xfId="52" applyFont="1" applyFill="1" applyBorder="1" applyAlignment="1">
      <alignment horizontal="center" vertical="center" wrapText="1"/>
      <protection/>
    </xf>
    <xf numFmtId="0" fontId="29" fillId="39" borderId="10" xfId="52" applyFont="1" applyFill="1" applyBorder="1" applyAlignment="1">
      <alignment horizontal="center" vertical="center" wrapText="1"/>
      <protection/>
    </xf>
    <xf numFmtId="0" fontId="31" fillId="39" borderId="10" xfId="52" applyFont="1" applyFill="1" applyBorder="1" applyAlignment="1">
      <alignment horizontal="center" vertical="center" wrapText="1"/>
      <protection/>
    </xf>
    <xf numFmtId="0" fontId="19" fillId="39" borderId="10" xfId="59" applyFont="1" applyFill="1" applyBorder="1" applyAlignment="1" applyProtection="1">
      <alignment horizontal="centerContinuous" vertical="center"/>
      <protection/>
    </xf>
    <xf numFmtId="0" fontId="19" fillId="39" borderId="10" xfId="59" applyFont="1" applyFill="1" applyBorder="1" applyAlignment="1" applyProtection="1">
      <alignment horizontal="center" wrapText="1"/>
      <protection/>
    </xf>
    <xf numFmtId="0" fontId="19" fillId="39" borderId="10" xfId="59" applyFont="1" applyFill="1" applyBorder="1" applyAlignment="1" applyProtection="1">
      <alignment horizontal="center" vertical="center" wrapText="1"/>
      <protection/>
    </xf>
    <xf numFmtId="0" fontId="16" fillId="39" borderId="26" xfId="53" applyFont="1" applyFill="1" applyBorder="1" applyAlignment="1">
      <alignment horizontal="center" vertical="center" wrapText="1"/>
      <protection/>
    </xf>
    <xf numFmtId="0" fontId="16" fillId="39" borderId="24" xfId="53" applyFont="1" applyFill="1" applyBorder="1" applyAlignment="1">
      <alignment horizontal="center" vertical="center" wrapText="1"/>
      <protection/>
    </xf>
    <xf numFmtId="0" fontId="9" fillId="39" borderId="120" xfId="52" applyFont="1" applyFill="1" applyBorder="1" applyAlignment="1">
      <alignment horizontal="center" vertical="center" wrapText="1"/>
      <protection/>
    </xf>
    <xf numFmtId="0" fontId="9" fillId="39" borderId="34" xfId="52" applyFont="1" applyFill="1" applyBorder="1" applyAlignment="1">
      <alignment horizontal="center" vertical="center" wrapText="1"/>
      <protection/>
    </xf>
    <xf numFmtId="0" fontId="9" fillId="39" borderId="56" xfId="52" applyFont="1" applyFill="1" applyBorder="1" applyAlignment="1">
      <alignment horizontal="center" vertical="center" wrapText="1"/>
      <protection/>
    </xf>
    <xf numFmtId="0" fontId="16" fillId="39" borderId="10" xfId="52" applyFont="1" applyFill="1" applyBorder="1" applyAlignment="1">
      <alignment horizontal="center" vertical="center"/>
      <protection/>
    </xf>
    <xf numFmtId="0" fontId="121" fillId="0" borderId="37" xfId="0" applyFont="1" applyBorder="1" applyAlignment="1">
      <alignment horizontal="center" vertical="center" wrapText="1"/>
    </xf>
    <xf numFmtId="4" fontId="123" fillId="0" borderId="121" xfId="0" applyNumberFormat="1" applyFont="1" applyBorder="1" applyAlignment="1">
      <alignment horizontal="center" vertical="center"/>
    </xf>
    <xf numFmtId="0" fontId="123" fillId="0" borderId="121" xfId="0" applyFont="1" applyBorder="1" applyAlignment="1">
      <alignment horizontal="center" vertical="center" wrapText="1"/>
    </xf>
    <xf numFmtId="0" fontId="123" fillId="0" borderId="121" xfId="0" applyFont="1" applyBorder="1" applyAlignment="1">
      <alignment horizontal="center" vertical="center"/>
    </xf>
    <xf numFmtId="0" fontId="123" fillId="0" borderId="122" xfId="0" applyFont="1" applyBorder="1" applyAlignment="1">
      <alignment horizontal="center" vertical="center"/>
    </xf>
    <xf numFmtId="0" fontId="121" fillId="0" borderId="44" xfId="0" applyFont="1" applyBorder="1" applyAlignment="1">
      <alignment horizontal="center" vertical="center" wrapText="1"/>
    </xf>
    <xf numFmtId="0" fontId="139" fillId="0" borderId="0" xfId="0" applyFont="1" applyAlignment="1">
      <alignment horizontal="center"/>
    </xf>
    <xf numFmtId="0" fontId="130" fillId="39" borderId="49" xfId="0" applyFont="1" applyFill="1" applyBorder="1" applyAlignment="1">
      <alignment horizontal="center" vertical="center" wrapText="1"/>
    </xf>
    <xf numFmtId="0" fontId="14" fillId="0" borderId="0" xfId="61" applyBorder="1">
      <alignment/>
      <protection/>
    </xf>
    <xf numFmtId="0" fontId="15" fillId="0" borderId="0" xfId="52" applyFont="1" applyBorder="1" applyAlignment="1">
      <alignment horizontal="left"/>
      <protection/>
    </xf>
    <xf numFmtId="0" fontId="10" fillId="0" borderId="0" xfId="52" applyFont="1" applyBorder="1">
      <alignment/>
      <protection/>
    </xf>
    <xf numFmtId="0" fontId="10" fillId="0" borderId="0" xfId="52" applyFont="1" applyBorder="1" applyAlignment="1">
      <alignment horizontal="right" vertical="center"/>
      <protection/>
    </xf>
    <xf numFmtId="0" fontId="16" fillId="0" borderId="0" xfId="60" applyFont="1" applyBorder="1" applyAlignment="1">
      <alignment vertical="top"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Font="1" applyBorder="1" applyAlignment="1">
      <alignment vertical="top" wrapText="1"/>
      <protection/>
    </xf>
    <xf numFmtId="0" fontId="17" fillId="0" borderId="0" xfId="60" applyFont="1" applyFill="1" applyBorder="1" applyAlignment="1">
      <alignment vertical="top" wrapText="1"/>
      <protection/>
    </xf>
    <xf numFmtId="0" fontId="17" fillId="0" borderId="0" xfId="60" applyFont="1" applyFill="1" applyBorder="1" applyAlignment="1">
      <alignment vertical="top"/>
      <protection/>
    </xf>
    <xf numFmtId="0" fontId="17" fillId="0" borderId="0" xfId="60" applyFont="1" applyFill="1" applyBorder="1" applyAlignment="1">
      <alignment horizontal="left" vertical="top" wrapText="1"/>
      <protection/>
    </xf>
    <xf numFmtId="0" fontId="17" fillId="40" borderId="0" xfId="60" applyFont="1" applyFill="1" applyBorder="1" applyAlignment="1">
      <alignment vertical="top" wrapText="1"/>
      <protection/>
    </xf>
    <xf numFmtId="0" fontId="10" fillId="0" borderId="0" xfId="60" applyFont="1" applyBorder="1" applyAlignment="1">
      <alignment vertical="top" wrapText="1"/>
      <protection/>
    </xf>
    <xf numFmtId="0" fontId="9" fillId="0" borderId="0" xfId="61" applyFont="1" applyAlignment="1">
      <alignment horizontal="center" vertical="center"/>
      <protection/>
    </xf>
    <xf numFmtId="0" fontId="121" fillId="0" borderId="18" xfId="0" applyFont="1" applyFill="1" applyBorder="1" applyAlignment="1">
      <alignment horizontal="justify" vertical="center" wrapText="1"/>
    </xf>
    <xf numFmtId="0" fontId="121" fillId="0" borderId="44" xfId="0" applyFont="1" applyFill="1" applyBorder="1" applyAlignment="1">
      <alignment horizontal="center" vertical="center" wrapText="1"/>
    </xf>
    <xf numFmtId="0" fontId="10" fillId="0" borderId="0" xfId="57" applyFont="1" applyFill="1">
      <alignment/>
      <protection/>
    </xf>
    <xf numFmtId="0" fontId="11" fillId="0" borderId="0" xfId="57" applyFont="1" applyFill="1" applyAlignment="1">
      <alignment horizontal="center"/>
      <protection/>
    </xf>
    <xf numFmtId="0" fontId="17" fillId="0" borderId="0" xfId="57" applyFont="1" applyFill="1">
      <alignment/>
      <protection/>
    </xf>
    <xf numFmtId="0" fontId="11" fillId="0" borderId="0" xfId="57" applyFont="1" applyFill="1" applyAlignment="1">
      <alignment horizontal="right"/>
      <protection/>
    </xf>
    <xf numFmtId="0" fontId="19" fillId="0" borderId="0" xfId="57" applyFont="1" applyFill="1" applyAlignment="1" applyProtection="1">
      <alignment horizontal="left"/>
      <protection/>
    </xf>
    <xf numFmtId="0" fontId="11" fillId="0" borderId="0" xfId="57" applyFont="1" applyFill="1" applyAlignment="1" applyProtection="1">
      <alignment horizontal="right"/>
      <protection/>
    </xf>
    <xf numFmtId="0" fontId="134" fillId="0" borderId="0" xfId="57" applyFont="1" applyFill="1">
      <alignment/>
      <protection/>
    </xf>
    <xf numFmtId="0" fontId="11" fillId="0" borderId="0" xfId="57" applyFont="1" applyFill="1" applyProtection="1">
      <alignment/>
      <protection/>
    </xf>
    <xf numFmtId="0" fontId="11" fillId="0" borderId="55" xfId="57" applyFont="1" applyFill="1" applyBorder="1" applyAlignment="1" applyProtection="1">
      <alignment horizontal="center" vertical="center" wrapText="1"/>
      <protection/>
    </xf>
    <xf numFmtId="0" fontId="11" fillId="0" borderId="34" xfId="57" applyFont="1" applyFill="1" applyBorder="1" applyAlignment="1">
      <alignment horizontal="center" vertical="center" wrapText="1"/>
      <protection/>
    </xf>
    <xf numFmtId="0" fontId="11" fillId="0" borderId="34" xfId="57" applyFont="1" applyFill="1" applyBorder="1" applyAlignment="1" applyProtection="1">
      <alignment horizontal="center" vertical="center" wrapText="1"/>
      <protection/>
    </xf>
    <xf numFmtId="0" fontId="11" fillId="0" borderId="56" xfId="57" applyFont="1" applyFill="1" applyBorder="1" applyAlignment="1" applyProtection="1">
      <alignment horizontal="center" vertical="center" wrapText="1"/>
      <protection/>
    </xf>
    <xf numFmtId="0" fontId="61" fillId="0" borderId="52" xfId="57" applyFont="1" applyFill="1" applyBorder="1" applyAlignment="1" applyProtection="1">
      <alignment horizontal="center" vertical="center" wrapText="1"/>
      <protection/>
    </xf>
    <xf numFmtId="0" fontId="61" fillId="0" borderId="33" xfId="57" applyFont="1" applyFill="1" applyBorder="1" applyAlignment="1" applyProtection="1">
      <alignment horizontal="center" vertical="center" wrapText="1"/>
      <protection/>
    </xf>
    <xf numFmtId="0" fontId="61" fillId="0" borderId="20" xfId="57" applyFont="1" applyFill="1" applyBorder="1" applyAlignment="1" applyProtection="1">
      <alignment horizontal="center" vertical="center" wrapText="1"/>
      <protection/>
    </xf>
    <xf numFmtId="3" fontId="11" fillId="0" borderId="46" xfId="57" applyNumberFormat="1" applyFont="1" applyFill="1" applyBorder="1" applyAlignment="1" applyProtection="1">
      <alignment horizontal="left" vertical="center" wrapText="1"/>
      <protection/>
    </xf>
    <xf numFmtId="3" fontId="11" fillId="0" borderId="40" xfId="57" applyNumberFormat="1" applyFont="1" applyFill="1" applyBorder="1" applyAlignment="1" applyProtection="1">
      <alignment wrapText="1"/>
      <protection/>
    </xf>
    <xf numFmtId="3" fontId="11" fillId="0" borderId="65" xfId="57" applyNumberFormat="1" applyFont="1" applyFill="1" applyBorder="1" applyAlignment="1" applyProtection="1">
      <alignment horizontal="right" vertical="center" wrapText="1"/>
      <protection/>
    </xf>
    <xf numFmtId="3" fontId="11" fillId="0" borderId="32" xfId="57" applyNumberFormat="1" applyFont="1" applyFill="1" applyBorder="1" applyAlignment="1" applyProtection="1">
      <alignment horizontal="left" vertical="center" wrapText="1"/>
      <protection/>
    </xf>
    <xf numFmtId="3" fontId="11" fillId="0" borderId="10" xfId="57" applyNumberFormat="1" applyFont="1" applyFill="1" applyBorder="1" applyAlignment="1" applyProtection="1">
      <alignment wrapText="1"/>
      <protection/>
    </xf>
    <xf numFmtId="3" fontId="11" fillId="0" borderId="19" xfId="57" applyNumberFormat="1" applyFont="1" applyFill="1" applyBorder="1" applyAlignment="1" applyProtection="1">
      <alignment horizontal="right" vertical="center" wrapText="1"/>
      <protection/>
    </xf>
    <xf numFmtId="3" fontId="11" fillId="0" borderId="37" xfId="57" applyNumberFormat="1" applyFont="1" applyFill="1" applyBorder="1" applyAlignment="1" applyProtection="1">
      <alignment horizontal="left" vertical="center" wrapText="1"/>
      <protection/>
    </xf>
    <xf numFmtId="3" fontId="11" fillId="0" borderId="18" xfId="57" applyNumberFormat="1" applyFont="1" applyFill="1" applyBorder="1" applyAlignment="1" applyProtection="1">
      <alignment wrapText="1"/>
      <protection/>
    </xf>
    <xf numFmtId="3" fontId="19" fillId="0" borderId="63" xfId="57" applyNumberFormat="1" applyFont="1" applyFill="1" applyBorder="1" applyAlignment="1" applyProtection="1">
      <alignment horizontal="left" vertical="center" wrapText="1"/>
      <protection/>
    </xf>
    <xf numFmtId="3" fontId="19" fillId="0" borderId="49" xfId="57" applyNumberFormat="1" applyFont="1" applyFill="1" applyBorder="1" applyAlignment="1" applyProtection="1">
      <alignment wrapText="1"/>
      <protection/>
    </xf>
    <xf numFmtId="3" fontId="19" fillId="0" borderId="39" xfId="57" applyNumberFormat="1" applyFont="1" applyFill="1" applyBorder="1" applyAlignment="1" applyProtection="1">
      <alignment horizontal="right" vertical="center" wrapText="1"/>
      <protection/>
    </xf>
    <xf numFmtId="0" fontId="0" fillId="0" borderId="0" xfId="57" applyFill="1">
      <alignment/>
      <protection/>
    </xf>
    <xf numFmtId="0" fontId="0" fillId="0" borderId="0" xfId="57" applyFill="1" applyAlignment="1">
      <alignment/>
      <protection/>
    </xf>
    <xf numFmtId="0" fontId="134" fillId="0" borderId="0" xfId="57" applyFont="1" applyFill="1" applyAlignment="1">
      <alignment horizontal="center" vertical="top"/>
      <protection/>
    </xf>
    <xf numFmtId="0" fontId="11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40" fillId="0" borderId="18" xfId="0" applyFont="1" applyFill="1" applyBorder="1" applyAlignment="1">
      <alignment horizontal="center" vertical="center" wrapText="1"/>
    </xf>
    <xf numFmtId="0" fontId="141" fillId="0" borderId="52" xfId="0" applyFont="1" applyFill="1" applyBorder="1" applyAlignment="1">
      <alignment horizontal="center" vertical="center" wrapText="1"/>
    </xf>
    <xf numFmtId="0" fontId="141" fillId="0" borderId="33" xfId="0" applyFont="1" applyFill="1" applyBorder="1" applyAlignment="1">
      <alignment horizontal="center" vertical="center" wrapText="1"/>
    </xf>
    <xf numFmtId="0" fontId="141" fillId="0" borderId="20" xfId="0" applyFont="1" applyFill="1" applyBorder="1" applyAlignment="1">
      <alignment horizontal="center" vertical="center" wrapText="1"/>
    </xf>
    <xf numFmtId="0" fontId="140" fillId="0" borderId="38" xfId="0" applyFont="1" applyFill="1" applyBorder="1" applyAlignment="1">
      <alignment horizontal="left" vertical="center" wrapText="1"/>
    </xf>
    <xf numFmtId="0" fontId="140" fillId="0" borderId="44" xfId="0" applyFont="1" applyFill="1" applyBorder="1" applyAlignment="1">
      <alignment horizontal="justify" vertical="center" wrapText="1"/>
    </xf>
    <xf numFmtId="3" fontId="125" fillId="0" borderId="17" xfId="0" applyNumberFormat="1" applyFont="1" applyFill="1" applyBorder="1" applyAlignment="1">
      <alignment vertical="center"/>
    </xf>
    <xf numFmtId="3" fontId="126" fillId="0" borderId="17" xfId="0" applyNumberFormat="1" applyFont="1" applyFill="1" applyBorder="1" applyAlignment="1">
      <alignment vertical="center"/>
    </xf>
    <xf numFmtId="3" fontId="126" fillId="0" borderId="35" xfId="0" applyNumberFormat="1" applyFont="1" applyFill="1" applyBorder="1" applyAlignment="1">
      <alignment vertical="center"/>
    </xf>
    <xf numFmtId="0" fontId="140" fillId="0" borderId="32" xfId="0" applyFont="1" applyFill="1" applyBorder="1" applyAlignment="1">
      <alignment horizontal="left" vertical="center" wrapText="1"/>
    </xf>
    <xf numFmtId="0" fontId="140" fillId="0" borderId="36" xfId="0" applyFont="1" applyFill="1" applyBorder="1" applyAlignment="1">
      <alignment horizontal="justify" vertical="center" wrapText="1"/>
    </xf>
    <xf numFmtId="3" fontId="125" fillId="0" borderId="10" xfId="0" applyNumberFormat="1" applyFont="1" applyFill="1" applyBorder="1" applyAlignment="1">
      <alignment vertical="center"/>
    </xf>
    <xf numFmtId="3" fontId="126" fillId="0" borderId="10" xfId="0" applyNumberFormat="1" applyFont="1" applyFill="1" applyBorder="1" applyAlignment="1">
      <alignment vertical="center"/>
    </xf>
    <xf numFmtId="3" fontId="126" fillId="0" borderId="19" xfId="0" applyNumberFormat="1" applyFont="1" applyFill="1" applyBorder="1" applyAlignment="1">
      <alignment vertical="center"/>
    </xf>
    <xf numFmtId="0" fontId="140" fillId="0" borderId="36" xfId="0" applyFont="1" applyFill="1" applyBorder="1" applyAlignment="1">
      <alignment horizontal="left" vertical="center" wrapText="1"/>
    </xf>
    <xf numFmtId="3" fontId="125" fillId="0" borderId="18" xfId="0" applyNumberFormat="1" applyFont="1" applyFill="1" applyBorder="1" applyAlignment="1">
      <alignment vertical="center"/>
    </xf>
    <xf numFmtId="3" fontId="125" fillId="0" borderId="36" xfId="0" applyNumberFormat="1" applyFont="1" applyFill="1" applyBorder="1" applyAlignment="1">
      <alignment vertical="center"/>
    </xf>
    <xf numFmtId="3" fontId="125" fillId="0" borderId="12" xfId="0" applyNumberFormat="1" applyFont="1" applyFill="1" applyBorder="1" applyAlignment="1">
      <alignment vertical="center"/>
    </xf>
    <xf numFmtId="0" fontId="140" fillId="0" borderId="37" xfId="0" applyFont="1" applyFill="1" applyBorder="1" applyAlignment="1">
      <alignment horizontal="left" vertical="center" wrapText="1"/>
    </xf>
    <xf numFmtId="0" fontId="140" fillId="0" borderId="102" xfId="0" applyFont="1" applyFill="1" applyBorder="1" applyAlignment="1">
      <alignment horizontal="justify" vertical="center" wrapText="1"/>
    </xf>
    <xf numFmtId="0" fontId="140" fillId="0" borderId="46" xfId="0" applyFont="1" applyFill="1" applyBorder="1" applyAlignment="1">
      <alignment horizontal="left" vertical="center" wrapText="1"/>
    </xf>
    <xf numFmtId="0" fontId="140" fillId="0" borderId="114" xfId="0" applyFont="1" applyFill="1" applyBorder="1" applyAlignment="1">
      <alignment horizontal="justify" vertical="center" wrapText="1"/>
    </xf>
    <xf numFmtId="3" fontId="126" fillId="0" borderId="18" xfId="0" applyNumberFormat="1" applyFont="1" applyFill="1" applyBorder="1" applyAlignment="1">
      <alignment vertical="center"/>
    </xf>
    <xf numFmtId="3" fontId="126" fillId="0" borderId="45" xfId="0" applyNumberFormat="1" applyFont="1" applyFill="1" applyBorder="1" applyAlignment="1">
      <alignment vertical="center"/>
    </xf>
    <xf numFmtId="3" fontId="126" fillId="0" borderId="49" xfId="0" applyNumberFormat="1" applyFont="1" applyFill="1" applyBorder="1" applyAlignment="1">
      <alignment vertical="center"/>
    </xf>
    <xf numFmtId="3" fontId="126" fillId="0" borderId="39" xfId="0" applyNumberFormat="1" applyFont="1" applyFill="1" applyBorder="1" applyAlignment="1">
      <alignment vertical="center"/>
    </xf>
    <xf numFmtId="3" fontId="125" fillId="0" borderId="49" xfId="0" applyNumberFormat="1" applyFont="1" applyFill="1" applyBorder="1" applyAlignment="1">
      <alignment horizontal="center" vertical="center"/>
    </xf>
    <xf numFmtId="3" fontId="125" fillId="0" borderId="49" xfId="0" applyNumberFormat="1" applyFont="1" applyFill="1" applyBorder="1" applyAlignment="1">
      <alignment vertical="center"/>
    </xf>
    <xf numFmtId="3" fontId="125" fillId="0" borderId="39" xfId="0" applyNumberFormat="1" applyFont="1" applyFill="1" applyBorder="1" applyAlignment="1">
      <alignment horizontal="center" vertical="center"/>
    </xf>
    <xf numFmtId="0" fontId="142" fillId="0" borderId="0" xfId="0" applyFont="1" applyFill="1" applyAlignment="1">
      <alignment/>
    </xf>
    <xf numFmtId="0" fontId="134" fillId="0" borderId="0" xfId="0" applyFont="1" applyFill="1" applyAlignment="1">
      <alignment/>
    </xf>
    <xf numFmtId="0" fontId="125" fillId="0" borderId="0" xfId="57" applyFont="1" applyFill="1">
      <alignment/>
      <protection/>
    </xf>
    <xf numFmtId="3" fontId="11" fillId="0" borderId="55" xfId="57" applyNumberFormat="1" applyFont="1" applyFill="1" applyBorder="1" applyAlignment="1" applyProtection="1">
      <alignment horizontal="left" vertical="center" wrapText="1"/>
      <protection/>
    </xf>
    <xf numFmtId="3" fontId="11" fillId="0" borderId="34" xfId="57" applyNumberFormat="1" applyFont="1" applyFill="1" applyBorder="1" applyAlignment="1" applyProtection="1">
      <alignment wrapText="1"/>
      <protection/>
    </xf>
    <xf numFmtId="3" fontId="11" fillId="0" borderId="56" xfId="57" applyNumberFormat="1" applyFont="1" applyFill="1" applyBorder="1" applyAlignment="1" applyProtection="1">
      <alignment horizontal="right" vertical="center" wrapText="1"/>
      <protection/>
    </xf>
    <xf numFmtId="0" fontId="134" fillId="0" borderId="0" xfId="57" applyFont="1" applyFill="1" applyAlignment="1">
      <alignment horizontal="center" vertical="center"/>
      <protection/>
    </xf>
    <xf numFmtId="0" fontId="134" fillId="0" borderId="0" xfId="57" applyFont="1" applyFill="1" applyAlignment="1">
      <alignment vertical="center"/>
      <protection/>
    </xf>
    <xf numFmtId="0" fontId="134" fillId="0" borderId="18" xfId="57" applyFont="1" applyFill="1" applyBorder="1" applyAlignment="1">
      <alignment horizontal="center" vertical="center" wrapText="1"/>
      <protection/>
    </xf>
    <xf numFmtId="0" fontId="134" fillId="0" borderId="0" xfId="57" applyFont="1" applyFill="1" applyBorder="1" applyAlignment="1">
      <alignment horizontal="center" vertical="center" wrapText="1"/>
      <protection/>
    </xf>
    <xf numFmtId="0" fontId="135" fillId="0" borderId="52" xfId="57" applyFont="1" applyFill="1" applyBorder="1" applyAlignment="1">
      <alignment horizontal="center" vertical="center" wrapText="1"/>
      <protection/>
    </xf>
    <xf numFmtId="0" fontId="135" fillId="0" borderId="33" xfId="57" applyFont="1" applyFill="1" applyBorder="1" applyAlignment="1">
      <alignment horizontal="center" vertical="center" wrapText="1"/>
      <protection/>
    </xf>
    <xf numFmtId="0" fontId="135" fillId="0" borderId="33" xfId="57" applyFont="1" applyFill="1" applyBorder="1" applyAlignment="1">
      <alignment horizontal="center" wrapText="1"/>
      <protection/>
    </xf>
    <xf numFmtId="0" fontId="135" fillId="0" borderId="20" xfId="57" applyFont="1" applyFill="1" applyBorder="1" applyAlignment="1">
      <alignment horizontal="center" wrapText="1"/>
      <protection/>
    </xf>
    <xf numFmtId="0" fontId="134" fillId="0" borderId="38" xfId="57" applyFont="1" applyFill="1" applyBorder="1" applyAlignment="1">
      <alignment horizontal="center" vertical="center" wrapText="1"/>
      <protection/>
    </xf>
    <xf numFmtId="0" fontId="134" fillId="0" borderId="17" xfId="57" applyFont="1" applyFill="1" applyBorder="1" applyAlignment="1">
      <alignment vertical="center" wrapText="1"/>
      <protection/>
    </xf>
    <xf numFmtId="3" fontId="134" fillId="0" borderId="17" xfId="57" applyNumberFormat="1" applyFont="1" applyFill="1" applyBorder="1" applyAlignment="1">
      <alignment vertical="center" wrapText="1"/>
      <protection/>
    </xf>
    <xf numFmtId="3" fontId="134" fillId="0" borderId="35" xfId="57" applyNumberFormat="1" applyFont="1" applyFill="1" applyBorder="1" applyAlignment="1">
      <alignment vertical="center" wrapText="1"/>
      <protection/>
    </xf>
    <xf numFmtId="0" fontId="134" fillId="0" borderId="10" xfId="57" applyFont="1" applyFill="1" applyBorder="1" applyAlignment="1">
      <alignment vertical="center" wrapText="1"/>
      <protection/>
    </xf>
    <xf numFmtId="3" fontId="134" fillId="0" borderId="10" xfId="57" applyNumberFormat="1" applyFont="1" applyFill="1" applyBorder="1" applyAlignment="1">
      <alignment vertical="center" wrapText="1"/>
      <protection/>
    </xf>
    <xf numFmtId="3" fontId="134" fillId="0" borderId="19" xfId="57" applyNumberFormat="1" applyFont="1" applyFill="1" applyBorder="1" applyAlignment="1">
      <alignment vertical="center" wrapText="1"/>
      <protection/>
    </xf>
    <xf numFmtId="0" fontId="134" fillId="0" borderId="32" xfId="57" applyFont="1" applyFill="1" applyBorder="1" applyAlignment="1">
      <alignment horizontal="center" vertical="center" wrapText="1"/>
      <protection/>
    </xf>
    <xf numFmtId="0" fontId="134" fillId="0" borderId="37" xfId="57" applyFont="1" applyFill="1" applyBorder="1" applyAlignment="1">
      <alignment horizontal="center" vertical="center" wrapText="1"/>
      <protection/>
    </xf>
    <xf numFmtId="0" fontId="134" fillId="0" borderId="18" xfId="57" applyFont="1" applyFill="1" applyBorder="1" applyAlignment="1">
      <alignment vertical="center" wrapText="1"/>
      <protection/>
    </xf>
    <xf numFmtId="3" fontId="134" fillId="0" borderId="18" xfId="57" applyNumberFormat="1" applyFont="1" applyFill="1" applyBorder="1" applyAlignment="1">
      <alignment vertical="center" wrapText="1"/>
      <protection/>
    </xf>
    <xf numFmtId="3" fontId="134" fillId="0" borderId="45" xfId="57" applyNumberFormat="1" applyFont="1" applyFill="1" applyBorder="1" applyAlignment="1">
      <alignment vertical="center" wrapText="1"/>
      <protection/>
    </xf>
    <xf numFmtId="0" fontId="134" fillId="0" borderId="63" xfId="57" applyFont="1" applyFill="1" applyBorder="1" applyAlignment="1">
      <alignment horizontal="center" vertical="center" wrapText="1"/>
      <protection/>
    </xf>
    <xf numFmtId="0" fontId="143" fillId="0" borderId="49" xfId="57" applyFont="1" applyFill="1" applyBorder="1" applyAlignment="1">
      <alignment vertical="center" wrapText="1"/>
      <protection/>
    </xf>
    <xf numFmtId="3" fontId="134" fillId="0" borderId="49" xfId="57" applyNumberFormat="1" applyFont="1" applyFill="1" applyBorder="1" applyAlignment="1">
      <alignment vertical="center" wrapText="1"/>
      <protection/>
    </xf>
    <xf numFmtId="3" fontId="134" fillId="0" borderId="39" xfId="57" applyNumberFormat="1" applyFont="1" applyFill="1" applyBorder="1" applyAlignment="1">
      <alignment vertical="center" wrapText="1"/>
      <protection/>
    </xf>
    <xf numFmtId="0" fontId="144" fillId="0" borderId="34" xfId="57" applyFont="1" applyFill="1" applyBorder="1" applyAlignment="1">
      <alignment horizontal="center" vertical="center"/>
      <protection/>
    </xf>
    <xf numFmtId="0" fontId="144" fillId="0" borderId="56" xfId="57" applyFont="1" applyFill="1" applyBorder="1" applyAlignment="1">
      <alignment horizontal="center" vertical="center"/>
      <protection/>
    </xf>
    <xf numFmtId="0" fontId="144" fillId="0" borderId="10" xfId="57" applyFont="1" applyFill="1" applyBorder="1" applyAlignment="1">
      <alignment horizontal="center" vertical="center" wrapText="1"/>
      <protection/>
    </xf>
    <xf numFmtId="0" fontId="144" fillId="0" borderId="19" xfId="57" applyFont="1" applyFill="1" applyBorder="1" applyAlignment="1">
      <alignment horizontal="center" vertical="center" wrapText="1"/>
      <protection/>
    </xf>
    <xf numFmtId="0" fontId="134" fillId="0" borderId="17" xfId="57" applyFont="1" applyFill="1" applyBorder="1" applyAlignment="1">
      <alignment wrapText="1"/>
      <protection/>
    </xf>
    <xf numFmtId="0" fontId="134" fillId="0" borderId="46" xfId="57" applyFont="1" applyFill="1" applyBorder="1" applyAlignment="1">
      <alignment horizontal="center" vertical="center" wrapText="1"/>
      <protection/>
    </xf>
    <xf numFmtId="0" fontId="134" fillId="0" borderId="40" xfId="57" applyFont="1" applyFill="1" applyBorder="1" applyAlignment="1">
      <alignment wrapText="1"/>
      <protection/>
    </xf>
    <xf numFmtId="3" fontId="134" fillId="0" borderId="40" xfId="57" applyNumberFormat="1" applyFont="1" applyFill="1" applyBorder="1" applyAlignment="1">
      <alignment vertical="center" wrapText="1"/>
      <protection/>
    </xf>
    <xf numFmtId="3" fontId="134" fillId="0" borderId="65" xfId="57" applyNumberFormat="1" applyFont="1" applyFill="1" applyBorder="1" applyAlignment="1">
      <alignment vertical="center" wrapText="1"/>
      <protection/>
    </xf>
    <xf numFmtId="0" fontId="11" fillId="0" borderId="58" xfId="57" applyFont="1" applyFill="1" applyBorder="1" applyAlignment="1" applyProtection="1">
      <alignment horizontal="center" vertical="center" wrapText="1"/>
      <protection/>
    </xf>
    <xf numFmtId="0" fontId="11" fillId="0" borderId="26" xfId="57" applyFont="1" applyFill="1" applyBorder="1" applyAlignment="1" applyProtection="1">
      <alignment horizontal="center" vertical="center" wrapText="1"/>
      <protection/>
    </xf>
    <xf numFmtId="0" fontId="11" fillId="0" borderId="40" xfId="57" applyFont="1" applyFill="1" applyBorder="1" applyAlignment="1" applyProtection="1">
      <alignment horizontal="center" vertical="center" wrapText="1"/>
      <protection/>
    </xf>
    <xf numFmtId="0" fontId="11" fillId="0" borderId="22" xfId="57" applyFont="1" applyFill="1" applyBorder="1" applyAlignment="1" applyProtection="1">
      <alignment horizontal="center" vertical="top" wrapText="1"/>
      <protection/>
    </xf>
    <xf numFmtId="0" fontId="11" fillId="0" borderId="34" xfId="57" applyFont="1" applyFill="1" applyBorder="1" applyAlignment="1" applyProtection="1">
      <alignment wrapText="1"/>
      <protection/>
    </xf>
    <xf numFmtId="3" fontId="11" fillId="0" borderId="34" xfId="57" applyNumberFormat="1" applyFont="1" applyFill="1" applyBorder="1" applyAlignment="1" applyProtection="1">
      <alignment horizontal="right" vertical="center" wrapText="1"/>
      <protection/>
    </xf>
    <xf numFmtId="0" fontId="11" fillId="0" borderId="32" xfId="57" applyFont="1" applyFill="1" applyBorder="1" applyAlignment="1" applyProtection="1">
      <alignment horizontal="center" vertical="center" wrapText="1"/>
      <protection/>
    </xf>
    <xf numFmtId="0" fontId="11" fillId="0" borderId="10" xfId="57" applyFont="1" applyFill="1" applyBorder="1" applyAlignment="1" applyProtection="1">
      <alignment wrapText="1"/>
      <protection/>
    </xf>
    <xf numFmtId="3" fontId="11" fillId="0" borderId="10" xfId="57" applyNumberFormat="1" applyFont="1" applyFill="1" applyBorder="1" applyAlignment="1" applyProtection="1">
      <alignment horizontal="right" vertical="center" wrapText="1"/>
      <protection/>
    </xf>
    <xf numFmtId="0" fontId="11" fillId="0" borderId="10" xfId="57" applyFont="1" applyFill="1" applyBorder="1" applyAlignment="1" applyProtection="1">
      <alignment vertical="center" wrapText="1"/>
      <protection/>
    </xf>
    <xf numFmtId="0" fontId="11" fillId="0" borderId="18" xfId="57" applyFont="1" applyFill="1" applyBorder="1" applyAlignment="1" applyProtection="1">
      <alignment vertical="center" wrapText="1"/>
      <protection/>
    </xf>
    <xf numFmtId="0" fontId="11" fillId="0" borderId="46" xfId="57" applyFont="1" applyFill="1" applyBorder="1" applyAlignment="1" applyProtection="1">
      <alignment horizontal="center" vertical="center" wrapText="1"/>
      <protection/>
    </xf>
    <xf numFmtId="49" fontId="11" fillId="0" borderId="40" xfId="57" applyNumberFormat="1" applyFont="1" applyFill="1" applyBorder="1" applyAlignment="1" applyProtection="1">
      <alignment wrapText="1"/>
      <protection/>
    </xf>
    <xf numFmtId="3" fontId="11" fillId="0" borderId="40" xfId="57" applyNumberFormat="1" applyFont="1" applyFill="1" applyBorder="1" applyAlignment="1" applyProtection="1">
      <alignment horizontal="right" vertical="center" wrapText="1"/>
      <protection/>
    </xf>
    <xf numFmtId="0" fontId="11" fillId="0" borderId="38" xfId="57" applyFont="1" applyFill="1" applyBorder="1" applyAlignment="1" applyProtection="1">
      <alignment horizontal="center" vertical="center" wrapText="1"/>
      <protection/>
    </xf>
    <xf numFmtId="49" fontId="11" fillId="0" borderId="17" xfId="57" applyNumberFormat="1" applyFont="1" applyFill="1" applyBorder="1" applyAlignment="1" applyProtection="1">
      <alignment wrapText="1"/>
      <protection/>
    </xf>
    <xf numFmtId="3" fontId="11" fillId="0" borderId="17" xfId="57" applyNumberFormat="1" applyFont="1" applyFill="1" applyBorder="1" applyAlignment="1" applyProtection="1">
      <alignment horizontal="right" vertical="center" wrapText="1"/>
      <protection/>
    </xf>
    <xf numFmtId="3" fontId="11" fillId="0" borderId="35" xfId="57" applyNumberFormat="1" applyFont="1" applyFill="1" applyBorder="1" applyAlignment="1" applyProtection="1">
      <alignment horizontal="right" vertical="center" wrapText="1"/>
      <protection/>
    </xf>
    <xf numFmtId="0" fontId="11" fillId="0" borderId="123" xfId="57" applyFont="1" applyFill="1" applyBorder="1" applyAlignment="1" applyProtection="1">
      <alignment horizontal="centerContinuous" vertical="center"/>
      <protection/>
    </xf>
    <xf numFmtId="0" fontId="19" fillId="0" borderId="63" xfId="57" applyFont="1" applyFill="1" applyBorder="1" applyAlignment="1" applyProtection="1">
      <alignment horizontal="centerContinuous" vertical="center"/>
      <protection/>
    </xf>
    <xf numFmtId="3" fontId="19" fillId="0" borderId="49" xfId="57" applyNumberFormat="1" applyFont="1" applyFill="1" applyBorder="1" applyAlignment="1" applyProtection="1">
      <alignment horizontal="right" vertical="center" wrapText="1"/>
      <protection/>
    </xf>
    <xf numFmtId="0" fontId="11" fillId="0" borderId="0" xfId="57" applyFont="1" applyFill="1" applyAlignment="1" applyProtection="1">
      <alignment wrapText="1"/>
      <protection/>
    </xf>
    <xf numFmtId="0" fontId="0" fillId="0" borderId="0" xfId="57" applyFill="1" applyAlignment="1">
      <alignment horizontal="center"/>
      <protection/>
    </xf>
    <xf numFmtId="0" fontId="125" fillId="0" borderId="0" xfId="57" applyFont="1" applyFill="1" applyAlignment="1">
      <alignment horizontal="center" vertical="top" wrapText="1"/>
      <protection/>
    </xf>
    <xf numFmtId="0" fontId="125" fillId="0" borderId="0" xfId="57" applyFont="1" applyFill="1" applyAlignment="1">
      <alignment horizontal="center" vertical="top"/>
      <protection/>
    </xf>
    <xf numFmtId="0" fontId="10" fillId="0" borderId="0" xfId="54" applyFont="1" applyFill="1" applyAlignment="1">
      <alignment horizontal="left" vertical="top"/>
      <protection/>
    </xf>
    <xf numFmtId="0" fontId="10" fillId="0" borderId="0" xfId="54" applyFont="1" applyFill="1" applyAlignment="1">
      <alignment horizontal="right"/>
      <protection/>
    </xf>
    <xf numFmtId="0" fontId="9" fillId="0" borderId="0" xfId="54" applyFont="1" applyFill="1" applyAlignment="1">
      <alignment/>
      <protection/>
    </xf>
    <xf numFmtId="0" fontId="121" fillId="0" borderId="42" xfId="0" applyFont="1" applyBorder="1" applyAlignment="1">
      <alignment horizontal="center" vertical="center" wrapText="1"/>
    </xf>
    <xf numFmtId="0" fontId="19" fillId="39" borderId="13" xfId="52" applyFont="1" applyFill="1" applyBorder="1" applyAlignment="1">
      <alignment horizontal="center"/>
      <protection/>
    </xf>
    <xf numFmtId="0" fontId="9" fillId="39" borderId="13" xfId="52" applyFont="1" applyFill="1" applyBorder="1" applyAlignment="1">
      <alignment horizontal="center"/>
      <protection/>
    </xf>
    <xf numFmtId="0" fontId="7" fillId="0" borderId="0" xfId="60" applyFont="1" applyAlignment="1">
      <alignment horizontal="center" wrapText="1"/>
      <protection/>
    </xf>
    <xf numFmtId="0" fontId="68" fillId="0" borderId="0" xfId="60" applyFont="1" applyAlignment="1">
      <alignment horizontal="center"/>
      <protection/>
    </xf>
    <xf numFmtId="0" fontId="17" fillId="0" borderId="26" xfId="60" applyFont="1" applyFill="1" applyBorder="1" applyAlignment="1">
      <alignment horizontal="left" vertical="top" wrapText="1"/>
      <protection/>
    </xf>
    <xf numFmtId="0" fontId="17" fillId="0" borderId="24" xfId="60" applyFont="1" applyFill="1" applyBorder="1" applyAlignment="1">
      <alignment horizontal="left" vertical="top" wrapText="1"/>
      <protection/>
    </xf>
    <xf numFmtId="0" fontId="17" fillId="0" borderId="29" xfId="60" applyFont="1" applyBorder="1" applyAlignment="1">
      <alignment vertical="top"/>
      <protection/>
    </xf>
    <xf numFmtId="0" fontId="17" fillId="0" borderId="25" xfId="60" applyFont="1" applyBorder="1" applyAlignment="1">
      <alignment vertical="top"/>
      <protection/>
    </xf>
    <xf numFmtId="0" fontId="130" fillId="39" borderId="56" xfId="0" applyFont="1" applyFill="1" applyBorder="1" applyAlignment="1">
      <alignment horizontal="center" vertical="center" wrapText="1"/>
    </xf>
    <xf numFmtId="0" fontId="130" fillId="39" borderId="20" xfId="0" applyFont="1" applyFill="1" applyBorder="1" applyAlignment="1">
      <alignment horizontal="center" vertical="center" wrapText="1"/>
    </xf>
    <xf numFmtId="0" fontId="121" fillId="0" borderId="123" xfId="0" applyFont="1" applyBorder="1" applyAlignment="1">
      <alignment horizontal="center" vertical="center" wrapText="1"/>
    </xf>
    <xf numFmtId="0" fontId="121" fillId="0" borderId="78" xfId="0" applyFont="1" applyBorder="1" applyAlignment="1">
      <alignment horizontal="center" vertical="center" wrapText="1"/>
    </xf>
    <xf numFmtId="0" fontId="121" fillId="0" borderId="61" xfId="0" applyFont="1" applyBorder="1" applyAlignment="1">
      <alignment horizontal="justify" vertical="center" wrapText="1"/>
    </xf>
    <xf numFmtId="0" fontId="0" fillId="0" borderId="54" xfId="0" applyBorder="1" applyAlignment="1">
      <alignment vertical="center" wrapText="1"/>
    </xf>
    <xf numFmtId="0" fontId="131" fillId="0" borderId="0" xfId="0" applyFont="1" applyAlignment="1">
      <alignment horizontal="left"/>
    </xf>
    <xf numFmtId="0" fontId="130" fillId="39" borderId="55" xfId="0" applyFont="1" applyFill="1" applyBorder="1" applyAlignment="1">
      <alignment horizontal="center" vertical="center" wrapText="1"/>
    </xf>
    <xf numFmtId="0" fontId="130" fillId="39" borderId="52" xfId="0" applyFont="1" applyFill="1" applyBorder="1" applyAlignment="1">
      <alignment horizontal="center" vertical="center" wrapText="1"/>
    </xf>
    <xf numFmtId="0" fontId="130" fillId="39" borderId="34" xfId="0" applyFont="1" applyFill="1" applyBorder="1" applyAlignment="1">
      <alignment horizontal="center" vertical="center" wrapText="1"/>
    </xf>
    <xf numFmtId="0" fontId="130" fillId="39" borderId="33" xfId="0" applyFont="1" applyFill="1" applyBorder="1" applyAlignment="1">
      <alignment horizontal="center" vertical="center" wrapText="1"/>
    </xf>
    <xf numFmtId="0" fontId="121" fillId="0" borderId="63" xfId="0" applyFont="1" applyBorder="1" applyAlignment="1">
      <alignment horizontal="center" vertical="center" wrapText="1"/>
    </xf>
    <xf numFmtId="0" fontId="121" fillId="0" borderId="49" xfId="0" applyFont="1" applyBorder="1" applyAlignment="1">
      <alignment horizontal="center" vertical="center" wrapText="1"/>
    </xf>
    <xf numFmtId="0" fontId="121" fillId="0" borderId="41" xfId="0" applyFont="1" applyBorder="1" applyAlignment="1">
      <alignment horizontal="center" vertical="center" wrapText="1"/>
    </xf>
    <xf numFmtId="0" fontId="121" fillId="0" borderId="42" xfId="0" applyFont="1" applyBorder="1" applyAlignment="1">
      <alignment horizontal="center" vertical="center" wrapText="1"/>
    </xf>
    <xf numFmtId="0" fontId="130" fillId="39" borderId="59" xfId="0" applyFont="1" applyFill="1" applyBorder="1" applyAlignment="1">
      <alignment horizontal="center" vertical="center" wrapText="1"/>
    </xf>
    <xf numFmtId="0" fontId="130" fillId="39" borderId="61" xfId="0" applyFont="1" applyFill="1" applyBorder="1" applyAlignment="1">
      <alignment horizontal="center" vertical="center" wrapText="1"/>
    </xf>
    <xf numFmtId="0" fontId="130" fillId="39" borderId="58" xfId="0" applyFont="1" applyFill="1" applyBorder="1" applyAlignment="1">
      <alignment horizontal="center" vertical="center" wrapText="1"/>
    </xf>
    <xf numFmtId="0" fontId="137" fillId="39" borderId="42" xfId="0" applyFont="1" applyFill="1" applyBorder="1" applyAlignment="1">
      <alignment horizontal="center" vertical="center" wrapText="1"/>
    </xf>
    <xf numFmtId="0" fontId="123" fillId="0" borderId="32" xfId="0" applyFont="1" applyBorder="1" applyAlignment="1">
      <alignment horizontal="left" vertical="center" wrapText="1"/>
    </xf>
    <xf numFmtId="0" fontId="123" fillId="0" borderId="10" xfId="0" applyFont="1" applyBorder="1" applyAlignment="1">
      <alignment horizontal="left" vertical="center" wrapText="1"/>
    </xf>
    <xf numFmtId="0" fontId="123" fillId="0" borderId="36" xfId="0" applyFont="1" applyBorder="1" applyAlignment="1">
      <alignment horizontal="left" vertical="center" wrapText="1"/>
    </xf>
    <xf numFmtId="0" fontId="123" fillId="0" borderId="52" xfId="0" applyFont="1" applyBorder="1" applyAlignment="1">
      <alignment horizontal="left" vertical="center" wrapText="1"/>
    </xf>
    <xf numFmtId="0" fontId="123" fillId="0" borderId="33" xfId="0" applyFont="1" applyBorder="1" applyAlignment="1">
      <alignment horizontal="left" vertical="center" wrapText="1"/>
    </xf>
    <xf numFmtId="0" fontId="123" fillId="0" borderId="71" xfId="0" applyFont="1" applyBorder="1" applyAlignment="1">
      <alignment horizontal="left" vertical="center" wrapText="1"/>
    </xf>
    <xf numFmtId="0" fontId="131" fillId="0" borderId="0" xfId="0" applyFont="1" applyAlignment="1">
      <alignment horizontal="left" wrapText="1"/>
    </xf>
    <xf numFmtId="0" fontId="131" fillId="39" borderId="123" xfId="0" applyFont="1" applyFill="1" applyBorder="1" applyAlignment="1">
      <alignment horizontal="center" vertical="center"/>
    </xf>
    <xf numFmtId="0" fontId="131" fillId="39" borderId="79" xfId="0" applyFont="1" applyFill="1" applyBorder="1" applyAlignment="1">
      <alignment horizontal="center" vertical="center"/>
    </xf>
    <xf numFmtId="0" fontId="123" fillId="0" borderId="38" xfId="0" applyFont="1" applyBorder="1" applyAlignment="1">
      <alignment horizontal="left" vertical="center" wrapText="1"/>
    </xf>
    <xf numFmtId="0" fontId="123" fillId="0" borderId="17" xfId="0" applyFont="1" applyBorder="1" applyAlignment="1">
      <alignment horizontal="left" vertical="center" wrapText="1"/>
    </xf>
    <xf numFmtId="0" fontId="123" fillId="0" borderId="44" xfId="0" applyFont="1" applyBorder="1" applyAlignment="1">
      <alignment horizontal="left" vertical="center" wrapText="1"/>
    </xf>
    <xf numFmtId="0" fontId="121" fillId="0" borderId="32" xfId="0" applyFont="1" applyBorder="1" applyAlignment="1">
      <alignment horizontal="center" vertical="center" wrapText="1"/>
    </xf>
    <xf numFmtId="0" fontId="121" fillId="0" borderId="37" xfId="0" applyFont="1" applyBorder="1" applyAlignment="1">
      <alignment horizontal="center" vertical="center" wrapText="1"/>
    </xf>
    <xf numFmtId="0" fontId="130" fillId="39" borderId="60" xfId="0" applyFont="1" applyFill="1" applyBorder="1" applyAlignment="1">
      <alignment horizontal="center" vertical="center"/>
    </xf>
    <xf numFmtId="0" fontId="130" fillId="39" borderId="62" xfId="0" applyFont="1" applyFill="1" applyBorder="1" applyAlignment="1">
      <alignment horizontal="center" vertical="center"/>
    </xf>
    <xf numFmtId="0" fontId="130" fillId="39" borderId="34" xfId="0" applyFont="1" applyFill="1" applyBorder="1" applyAlignment="1">
      <alignment horizontal="center" vertical="center"/>
    </xf>
    <xf numFmtId="0" fontId="130" fillId="39" borderId="56" xfId="0" applyFont="1" applyFill="1" applyBorder="1" applyAlignment="1">
      <alignment horizontal="center" vertical="center"/>
    </xf>
    <xf numFmtId="0" fontId="131" fillId="39" borderId="57" xfId="0" applyFont="1" applyFill="1" applyBorder="1" applyAlignment="1">
      <alignment horizontal="center" vertical="center"/>
    </xf>
    <xf numFmtId="0" fontId="131" fillId="39" borderId="41" xfId="0" applyFont="1" applyFill="1" applyBorder="1" applyAlignment="1">
      <alignment horizontal="center" vertical="center"/>
    </xf>
    <xf numFmtId="0" fontId="123" fillId="0" borderId="78" xfId="0" applyFont="1" applyBorder="1" applyAlignment="1">
      <alignment/>
    </xf>
    <xf numFmtId="0" fontId="0" fillId="0" borderId="0" xfId="0" applyAlignment="1">
      <alignment horizontal="left"/>
    </xf>
    <xf numFmtId="0" fontId="0" fillId="0" borderId="49" xfId="0" applyBorder="1" applyAlignment="1">
      <alignment horizontal="center" vertical="center" wrapText="1"/>
    </xf>
    <xf numFmtId="0" fontId="121" fillId="0" borderId="124" xfId="0" applyFont="1" applyBorder="1" applyAlignment="1">
      <alignment horizontal="justify" vertical="center" wrapText="1"/>
    </xf>
    <xf numFmtId="0" fontId="0" fillId="0" borderId="125" xfId="0" applyBorder="1" applyAlignment="1">
      <alignment horizontal="justify" vertical="center" wrapText="1"/>
    </xf>
    <xf numFmtId="0" fontId="131" fillId="0" borderId="0" xfId="0" applyFont="1" applyAlignment="1">
      <alignment wrapText="1"/>
    </xf>
    <xf numFmtId="0" fontId="123" fillId="0" borderId="0" xfId="0" applyFont="1" applyAlignment="1">
      <alignment wrapText="1"/>
    </xf>
    <xf numFmtId="0" fontId="126" fillId="39" borderId="57" xfId="0" applyFont="1" applyFill="1" applyBorder="1" applyAlignment="1">
      <alignment horizontal="center" vertical="center" wrapText="1"/>
    </xf>
    <xf numFmtId="0" fontId="126" fillId="39" borderId="41" xfId="0" applyFont="1" applyFill="1" applyBorder="1" applyAlignment="1">
      <alignment horizontal="center" vertical="center" wrapText="1"/>
    </xf>
    <xf numFmtId="0" fontId="126" fillId="39" borderId="34" xfId="0" applyFont="1" applyFill="1" applyBorder="1" applyAlignment="1">
      <alignment horizontal="center" wrapText="1"/>
    </xf>
    <xf numFmtId="0" fontId="126" fillId="39" borderId="56" xfId="0" applyFont="1" applyFill="1" applyBorder="1" applyAlignment="1">
      <alignment horizontal="center" wrapText="1"/>
    </xf>
    <xf numFmtId="0" fontId="125" fillId="34" borderId="63" xfId="0" applyFont="1" applyFill="1" applyBorder="1" applyAlignment="1">
      <alignment horizontal="center" vertical="center" wrapText="1"/>
    </xf>
    <xf numFmtId="0" fontId="125" fillId="0" borderId="49" xfId="0" applyFont="1" applyBorder="1" applyAlignment="1">
      <alignment horizontal="center" vertical="center" wrapText="1"/>
    </xf>
    <xf numFmtId="0" fontId="126" fillId="39" borderId="58" xfId="0" applyFont="1" applyFill="1" applyBorder="1" applyAlignment="1">
      <alignment horizontal="center" vertical="center" wrapText="1"/>
    </xf>
    <xf numFmtId="0" fontId="133" fillId="0" borderId="0" xfId="0" applyFont="1" applyAlignment="1">
      <alignment horizontal="left"/>
    </xf>
    <xf numFmtId="0" fontId="132" fillId="0" borderId="0" xfId="0" applyFont="1" applyAlignment="1">
      <alignment horizontal="left"/>
    </xf>
    <xf numFmtId="0" fontId="121" fillId="0" borderId="6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25" fillId="34" borderId="123" xfId="0" applyFont="1" applyFill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132" fillId="0" borderId="0" xfId="0" applyFont="1" applyAlignment="1">
      <alignment wrapText="1"/>
    </xf>
    <xf numFmtId="0" fontId="121" fillId="0" borderId="123" xfId="0" applyFont="1" applyBorder="1" applyAlignment="1">
      <alignment horizontal="center" vertical="center"/>
    </xf>
    <xf numFmtId="0" fontId="131" fillId="0" borderId="0" xfId="0" applyFont="1" applyAlignment="1">
      <alignment/>
    </xf>
    <xf numFmtId="0" fontId="132" fillId="0" borderId="0" xfId="0" applyFont="1" applyAlignment="1">
      <alignment/>
    </xf>
    <xf numFmtId="0" fontId="130" fillId="39" borderId="49" xfId="0" applyFont="1" applyFill="1" applyBorder="1" applyAlignment="1">
      <alignment horizontal="center" vertical="center" wrapText="1"/>
    </xf>
    <xf numFmtId="0" fontId="131" fillId="39" borderId="49" xfId="0" applyFont="1" applyFill="1" applyBorder="1" applyAlignment="1">
      <alignment horizontal="center" vertical="center" wrapText="1"/>
    </xf>
    <xf numFmtId="0" fontId="121" fillId="0" borderId="17" xfId="0" applyFont="1" applyBorder="1" applyAlignment="1">
      <alignment horizontal="justify" vertical="center" wrapText="1"/>
    </xf>
    <xf numFmtId="0" fontId="123" fillId="0" borderId="17" xfId="0" applyFont="1" applyBorder="1" applyAlignment="1">
      <alignment horizontal="justify" vertical="center" wrapText="1"/>
    </xf>
    <xf numFmtId="0" fontId="121" fillId="0" borderId="33" xfId="0" applyFont="1" applyBorder="1" applyAlignment="1">
      <alignment horizontal="justify" vertical="center" wrapText="1"/>
    </xf>
    <xf numFmtId="0" fontId="123" fillId="0" borderId="33" xfId="0" applyFont="1" applyBorder="1" applyAlignment="1">
      <alignment horizontal="justify" vertical="center" wrapText="1"/>
    </xf>
    <xf numFmtId="0" fontId="121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10" fillId="0" borderId="0" xfId="52" applyFont="1" applyAlignment="1">
      <alignment/>
      <protection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 horizontal="center" wrapText="1"/>
      <protection/>
    </xf>
    <xf numFmtId="0" fontId="10" fillId="0" borderId="0" xfId="52" applyFont="1" applyAlignment="1">
      <alignment horizontal="left" vertical="center" wrapText="1"/>
      <protection/>
    </xf>
    <xf numFmtId="44" fontId="10" fillId="0" borderId="0" xfId="72" applyFont="1" applyAlignment="1">
      <alignment horizontal="left" wrapText="1"/>
    </xf>
    <xf numFmtId="0" fontId="10" fillId="0" borderId="0" xfId="52" applyFont="1" applyAlignment="1">
      <alignment horizontal="left" wrapText="1"/>
      <protection/>
    </xf>
    <xf numFmtId="0" fontId="10" fillId="0" borderId="0" xfId="52" applyFont="1" applyAlignment="1">
      <alignment horizontal="right"/>
      <protection/>
    </xf>
    <xf numFmtId="0" fontId="12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131" fillId="0" borderId="0" xfId="0" applyFont="1" applyAlignment="1">
      <alignment horizontal="center"/>
    </xf>
    <xf numFmtId="0" fontId="21" fillId="0" borderId="0" xfId="61" applyFont="1" applyFill="1" applyBorder="1" applyAlignment="1">
      <alignment horizontal="left" vertical="center"/>
      <protection/>
    </xf>
    <xf numFmtId="4" fontId="21" fillId="0" borderId="0" xfId="61" applyNumberFormat="1" applyFont="1" applyFill="1" applyBorder="1" applyAlignment="1" applyProtection="1">
      <alignment horizontal="right" vertical="center" shrinkToFit="1"/>
      <protection locked="0"/>
    </xf>
    <xf numFmtId="4" fontId="21" fillId="0" borderId="0" xfId="61" applyNumberFormat="1" applyFont="1" applyBorder="1" applyAlignment="1" applyProtection="1">
      <alignment horizontal="right" vertical="center" shrinkToFit="1"/>
      <protection locked="0"/>
    </xf>
    <xf numFmtId="0" fontId="11" fillId="0" borderId="0" xfId="61" applyFont="1" applyBorder="1" applyAlignment="1">
      <alignment horizontal="left" vertical="center" wrapText="1"/>
      <protection/>
    </xf>
    <xf numFmtId="0" fontId="19" fillId="39" borderId="10" xfId="61" applyFont="1" applyFill="1" applyBorder="1" applyAlignment="1">
      <alignment horizontal="center" vertical="center"/>
      <protection/>
    </xf>
    <xf numFmtId="0" fontId="19" fillId="39" borderId="10" xfId="61" applyFont="1" applyFill="1" applyBorder="1" applyAlignment="1">
      <alignment horizontal="center" vertical="center" wrapText="1"/>
      <protection/>
    </xf>
    <xf numFmtId="0" fontId="19" fillId="39" borderId="10" xfId="61" applyFont="1" applyFill="1" applyBorder="1" applyAlignment="1">
      <alignment vertical="center"/>
      <protection/>
    </xf>
    <xf numFmtId="4" fontId="20" fillId="0" borderId="10" xfId="61" applyNumberFormat="1" applyFont="1" applyFill="1" applyBorder="1" applyAlignment="1" applyProtection="1">
      <alignment horizontal="right" vertical="center" shrinkToFit="1"/>
      <protection locked="0"/>
    </xf>
    <xf numFmtId="4" fontId="20" fillId="0" borderId="10" xfId="61" applyNumberFormat="1" applyFont="1" applyBorder="1" applyAlignment="1" applyProtection="1">
      <alignment horizontal="right" vertical="center" shrinkToFit="1"/>
      <protection locked="0"/>
    </xf>
    <xf numFmtId="0" fontId="20" fillId="0" borderId="0" xfId="61" applyFont="1" applyFill="1" applyBorder="1" applyAlignment="1">
      <alignment horizontal="left" vertical="center"/>
      <protection/>
    </xf>
    <xf numFmtId="0" fontId="21" fillId="0" borderId="0" xfId="61" applyFont="1" applyBorder="1" applyAlignment="1">
      <alignment horizontal="left" vertical="center"/>
      <protection/>
    </xf>
    <xf numFmtId="4" fontId="20" fillId="0" borderId="0" xfId="61" applyNumberFormat="1" applyFont="1" applyFill="1" applyBorder="1" applyAlignment="1" applyProtection="1">
      <alignment horizontal="right" vertical="center" shrinkToFit="1"/>
      <protection locked="0"/>
    </xf>
    <xf numFmtId="4" fontId="20" fillId="0" borderId="0" xfId="61" applyNumberFormat="1" applyFont="1" applyBorder="1" applyAlignment="1" applyProtection="1">
      <alignment horizontal="right" vertical="center" shrinkToFit="1"/>
      <protection locked="0"/>
    </xf>
    <xf numFmtId="0" fontId="20" fillId="0" borderId="0" xfId="61" applyFont="1" applyFill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0" fillId="0" borderId="0" xfId="61" applyFont="1" applyFill="1" applyBorder="1" applyAlignment="1">
      <alignment horizontal="center" vertical="center" wrapText="1"/>
      <protection/>
    </xf>
    <xf numFmtId="4" fontId="20" fillId="0" borderId="0" xfId="61" applyNumberFormat="1" applyFont="1" applyFill="1" applyBorder="1" applyAlignment="1" applyProtection="1">
      <alignment horizontal="right" vertical="center" shrinkToFit="1"/>
      <protection/>
    </xf>
    <xf numFmtId="4" fontId="20" fillId="0" borderId="0" xfId="61" applyNumberFormat="1" applyFont="1" applyBorder="1" applyAlignment="1" applyProtection="1">
      <alignment horizontal="right" vertical="center" shrinkToFit="1"/>
      <protection/>
    </xf>
    <xf numFmtId="0" fontId="21" fillId="0" borderId="0" xfId="61" applyFont="1" applyFill="1" applyBorder="1" applyAlignment="1">
      <alignment horizontal="left" vertical="top"/>
      <protection/>
    </xf>
    <xf numFmtId="0" fontId="21" fillId="0" borderId="0" xfId="61" applyFont="1" applyBorder="1" applyAlignment="1">
      <alignment horizontal="left" vertical="top"/>
      <protection/>
    </xf>
    <xf numFmtId="49" fontId="21" fillId="0" borderId="0" xfId="61" applyNumberFormat="1" applyFont="1" applyFill="1" applyBorder="1" applyAlignment="1" applyProtection="1">
      <alignment horizontal="left" vertical="center" wrapText="1"/>
      <protection locked="0"/>
    </xf>
    <xf numFmtId="49" fontId="21" fillId="0" borderId="0" xfId="61" applyNumberFormat="1" applyFont="1" applyBorder="1" applyAlignment="1" applyProtection="1">
      <alignment horizontal="left" vertical="center" wrapText="1"/>
      <protection locked="0"/>
    </xf>
    <xf numFmtId="49" fontId="20" fillId="0" borderId="0" xfId="61" applyNumberFormat="1" applyFont="1" applyFill="1" applyBorder="1" applyAlignment="1" applyProtection="1">
      <alignment horizontal="left" vertical="center"/>
      <protection/>
    </xf>
    <xf numFmtId="49" fontId="20" fillId="0" borderId="0" xfId="61" applyNumberFormat="1" applyFont="1" applyBorder="1" applyAlignment="1" applyProtection="1">
      <alignment horizontal="left" vertical="center"/>
      <protection/>
    </xf>
    <xf numFmtId="0" fontId="20" fillId="0" borderId="0" xfId="61" applyFont="1" applyFill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horizontal="left" vertical="center"/>
      <protection/>
    </xf>
    <xf numFmtId="4" fontId="20" fillId="0" borderId="0" xfId="61" applyNumberFormat="1" applyFont="1" applyFill="1" applyBorder="1" applyAlignment="1" applyProtection="1">
      <alignment horizontal="right" vertical="center" shrinkToFit="1"/>
      <protection hidden="1"/>
    </xf>
    <xf numFmtId="4" fontId="20" fillId="0" borderId="0" xfId="61" applyNumberFormat="1" applyFont="1" applyBorder="1" applyAlignment="1" applyProtection="1">
      <alignment horizontal="right" vertical="center" shrinkToFit="1"/>
      <protection hidden="1"/>
    </xf>
    <xf numFmtId="49" fontId="21" fillId="0" borderId="0" xfId="61" applyNumberFormat="1" applyFont="1" applyFill="1" applyBorder="1" applyAlignment="1" applyProtection="1">
      <alignment horizontal="left" vertical="center"/>
      <protection/>
    </xf>
    <xf numFmtId="49" fontId="21" fillId="0" borderId="0" xfId="61" applyNumberFormat="1" applyFont="1" applyBorder="1" applyAlignment="1" applyProtection="1">
      <alignment horizontal="left" vertical="center"/>
      <protection/>
    </xf>
    <xf numFmtId="4" fontId="21" fillId="0" borderId="0" xfId="61" applyNumberFormat="1" applyFont="1" applyBorder="1" applyAlignment="1" applyProtection="1">
      <alignment horizontal="center" vertical="center" shrinkToFit="1"/>
      <protection locked="0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0" xfId="61" applyFont="1" applyFill="1" applyBorder="1" applyAlignment="1">
      <alignment horizontal="left" vertical="top"/>
      <protection/>
    </xf>
    <xf numFmtId="4" fontId="20" fillId="0" borderId="36" xfId="61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26" xfId="0" applyBorder="1" applyAlignment="1">
      <alignment horizontal="right" vertical="center" wrapText="1" shrinkToFit="1"/>
    </xf>
    <xf numFmtId="0" fontId="0" fillId="0" borderId="12" xfId="0" applyBorder="1" applyAlignment="1">
      <alignment horizontal="right" vertical="center" wrapText="1" shrinkToFit="1"/>
    </xf>
    <xf numFmtId="0" fontId="23" fillId="0" borderId="0" xfId="61" applyFont="1" applyAlignment="1">
      <alignment horizontal="left"/>
      <protection/>
    </xf>
    <xf numFmtId="0" fontId="14" fillId="0" borderId="0" xfId="61" applyFont="1" applyAlignment="1">
      <alignment horizontal="left" vertical="center" wrapText="1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0" xfId="52" applyFont="1" applyBorder="1" applyAlignment="1">
      <alignment horizontal="left"/>
      <protection/>
    </xf>
    <xf numFmtId="0" fontId="10" fillId="0" borderId="0" xfId="52" applyFont="1" applyBorder="1" applyAlignment="1">
      <alignment horizontal="right"/>
      <protection/>
    </xf>
    <xf numFmtId="0" fontId="9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/>
      <protection/>
    </xf>
    <xf numFmtId="0" fontId="9" fillId="0" borderId="0" xfId="52" applyFont="1" applyFill="1" applyAlignment="1">
      <alignment horizontal="center" wrapText="1"/>
      <protection/>
    </xf>
    <xf numFmtId="0" fontId="9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9" fillId="0" borderId="127" xfId="52" applyFont="1" applyFill="1" applyBorder="1" applyAlignment="1">
      <alignment horizontal="center" wrapText="1"/>
      <protection/>
    </xf>
    <xf numFmtId="0" fontId="19" fillId="39" borderId="13" xfId="52" applyFont="1" applyFill="1" applyBorder="1" applyAlignment="1">
      <alignment horizontal="center"/>
      <protection/>
    </xf>
    <xf numFmtId="0" fontId="19" fillId="0" borderId="13" xfId="52" applyFont="1" applyFill="1" applyBorder="1" applyAlignment="1">
      <alignment/>
      <protection/>
    </xf>
    <xf numFmtId="0" fontId="11" fillId="0" borderId="13" xfId="52" applyFont="1" applyFill="1" applyBorder="1" applyAlignment="1">
      <alignment wrapText="1"/>
      <protection/>
    </xf>
    <xf numFmtId="0" fontId="11" fillId="0" borderId="13" xfId="52" applyFont="1" applyFill="1" applyBorder="1" applyAlignment="1">
      <alignment/>
      <protection/>
    </xf>
    <xf numFmtId="0" fontId="11" fillId="0" borderId="0" xfId="52" applyFont="1" applyFill="1" applyAlignment="1">
      <alignment/>
      <protection/>
    </xf>
    <xf numFmtId="0" fontId="125" fillId="0" borderId="0" xfId="0" applyFont="1" applyAlignment="1">
      <alignment/>
    </xf>
    <xf numFmtId="0" fontId="19" fillId="0" borderId="13" xfId="52" applyFont="1" applyFill="1" applyBorder="1" applyAlignment="1">
      <alignment wrapText="1"/>
      <protection/>
    </xf>
    <xf numFmtId="0" fontId="11" fillId="0" borderId="0" xfId="52" applyFont="1" applyFill="1" applyBorder="1" applyAlignment="1">
      <alignment horizontal="center" wrapText="1"/>
      <protection/>
    </xf>
    <xf numFmtId="0" fontId="11" fillId="0" borderId="0" xfId="52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horizontal="left"/>
      <protection/>
    </xf>
    <xf numFmtId="0" fontId="10" fillId="0" borderId="128" xfId="52" applyFont="1" applyFill="1" applyBorder="1" applyAlignment="1">
      <alignment/>
      <protection/>
    </xf>
    <xf numFmtId="0" fontId="10" fillId="0" borderId="129" xfId="52" applyFont="1" applyFill="1" applyBorder="1" applyAlignment="1">
      <alignment/>
      <protection/>
    </xf>
    <xf numFmtId="0" fontId="10" fillId="0" borderId="130" xfId="52" applyFont="1" applyFill="1" applyBorder="1" applyAlignment="1">
      <alignment/>
      <protection/>
    </xf>
    <xf numFmtId="0" fontId="11" fillId="0" borderId="128" xfId="52" applyFont="1" applyFill="1" applyBorder="1" applyAlignment="1">
      <alignment wrapText="1"/>
      <protection/>
    </xf>
    <xf numFmtId="0" fontId="11" fillId="0" borderId="129" xfId="52" applyFont="1" applyFill="1" applyBorder="1" applyAlignment="1">
      <alignment wrapText="1"/>
      <protection/>
    </xf>
    <xf numFmtId="0" fontId="11" fillId="0" borderId="130" xfId="52" applyFont="1" applyFill="1" applyBorder="1" applyAlignment="1">
      <alignment wrapText="1"/>
      <protection/>
    </xf>
    <xf numFmtId="0" fontId="10" fillId="0" borderId="128" xfId="52" applyFont="1" applyFill="1" applyBorder="1" applyAlignment="1">
      <alignment wrapText="1"/>
      <protection/>
    </xf>
    <xf numFmtId="0" fontId="10" fillId="0" borderId="129" xfId="52" applyFont="1" applyFill="1" applyBorder="1" applyAlignment="1">
      <alignment wrapText="1"/>
      <protection/>
    </xf>
    <xf numFmtId="0" fontId="10" fillId="0" borderId="130" xfId="52" applyFont="1" applyFill="1" applyBorder="1" applyAlignment="1">
      <alignment wrapText="1"/>
      <protection/>
    </xf>
    <xf numFmtId="0" fontId="9" fillId="0" borderId="127" xfId="52" applyFont="1" applyBorder="1" applyAlignment="1">
      <alignment horizontal="center" wrapText="1"/>
      <protection/>
    </xf>
    <xf numFmtId="0" fontId="8" fillId="39" borderId="128" xfId="52" applyFont="1" applyFill="1" applyBorder="1" applyAlignment="1">
      <alignment horizontal="center"/>
      <protection/>
    </xf>
    <xf numFmtId="0" fontId="8" fillId="39" borderId="129" xfId="52" applyFont="1" applyFill="1" applyBorder="1" applyAlignment="1">
      <alignment horizontal="center"/>
      <protection/>
    </xf>
    <xf numFmtId="0" fontId="8" fillId="39" borderId="130" xfId="52" applyFont="1" applyFill="1" applyBorder="1" applyAlignment="1">
      <alignment horizontal="center"/>
      <protection/>
    </xf>
    <xf numFmtId="0" fontId="9" fillId="0" borderId="128" xfId="52" applyFont="1" applyFill="1" applyBorder="1" applyAlignment="1">
      <alignment/>
      <protection/>
    </xf>
    <xf numFmtId="0" fontId="9" fillId="0" borderId="129" xfId="52" applyFont="1" applyFill="1" applyBorder="1" applyAlignment="1">
      <alignment/>
      <protection/>
    </xf>
    <xf numFmtId="0" fontId="9" fillId="0" borderId="130" xfId="52" applyFont="1" applyFill="1" applyBorder="1" applyAlignment="1">
      <alignment/>
      <protection/>
    </xf>
    <xf numFmtId="0" fontId="10" fillId="0" borderId="0" xfId="52" applyFont="1" applyFill="1" applyAlignment="1">
      <alignment horizontal="left"/>
      <protection/>
    </xf>
    <xf numFmtId="0" fontId="123" fillId="0" borderId="0" xfId="0" applyFont="1" applyAlignment="1">
      <alignment horizontal="left"/>
    </xf>
    <xf numFmtId="0" fontId="10" fillId="0" borderId="0" xfId="52" applyFont="1" applyBorder="1" applyAlignment="1">
      <alignment horizontal="left" wrapText="1"/>
      <protection/>
    </xf>
    <xf numFmtId="0" fontId="11" fillId="0" borderId="0" xfId="5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2" applyFont="1" applyFill="1" applyBorder="1" applyAlignment="1">
      <alignment horizontal="center" wrapText="1"/>
      <protection/>
    </xf>
    <xf numFmtId="0" fontId="9" fillId="39" borderId="13" xfId="52" applyFont="1" applyFill="1" applyBorder="1" applyAlignment="1">
      <alignment horizontal="center"/>
      <protection/>
    </xf>
    <xf numFmtId="0" fontId="19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10" fillId="0" borderId="0" xfId="52" applyFont="1" applyBorder="1" applyAlignment="1">
      <alignment horizontal="left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39" borderId="131" xfId="52" applyFont="1" applyFill="1" applyBorder="1" applyAlignment="1">
      <alignment horizontal="center"/>
      <protection/>
    </xf>
    <xf numFmtId="0" fontId="9" fillId="0" borderId="0" xfId="52" applyFont="1" applyBorder="1" applyAlignment="1">
      <alignment horizontal="left"/>
      <protection/>
    </xf>
    <xf numFmtId="0" fontId="17" fillId="0" borderId="0" xfId="52" applyFont="1" applyFill="1" applyAlignment="1">
      <alignment/>
      <protection/>
    </xf>
    <xf numFmtId="0" fontId="15" fillId="39" borderId="10" xfId="52" applyFont="1" applyFill="1" applyBorder="1" applyAlignment="1">
      <alignment horizontal="center"/>
      <protection/>
    </xf>
    <xf numFmtId="0" fontId="15" fillId="39" borderId="10" xfId="52" applyFont="1" applyFill="1" applyBorder="1" applyAlignment="1">
      <alignment horizontal="center" vertical="center"/>
      <protection/>
    </xf>
    <xf numFmtId="0" fontId="9" fillId="0" borderId="0" xfId="52" applyFont="1" applyFill="1">
      <alignment/>
      <protection/>
    </xf>
    <xf numFmtId="0" fontId="17" fillId="0" borderId="0" xfId="52" applyFont="1" applyFill="1">
      <alignment/>
      <protection/>
    </xf>
    <xf numFmtId="0" fontId="29" fillId="0" borderId="0" xfId="52" applyFont="1" applyFill="1" applyAlignment="1">
      <alignment horizontal="left"/>
      <protection/>
    </xf>
    <xf numFmtId="0" fontId="29" fillId="0" borderId="0" xfId="52" applyFont="1" applyAlignment="1">
      <alignment horizontal="center" vertical="center" wrapText="1"/>
      <protection/>
    </xf>
    <xf numFmtId="0" fontId="30" fillId="0" borderId="36" xfId="52" applyFont="1" applyBorder="1" applyAlignment="1">
      <alignment horizontal="center" wrapText="1"/>
      <protection/>
    </xf>
    <xf numFmtId="0" fontId="30" fillId="0" borderId="12" xfId="52" applyFont="1" applyBorder="1" applyAlignment="1">
      <alignment horizontal="center" wrapText="1"/>
      <protection/>
    </xf>
    <xf numFmtId="0" fontId="29" fillId="0" borderId="0" xfId="52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left"/>
      <protection/>
    </xf>
    <xf numFmtId="0" fontId="8" fillId="0" borderId="0" xfId="56" applyFont="1" applyAlignment="1">
      <alignment horizontal="left"/>
      <protection/>
    </xf>
    <xf numFmtId="0" fontId="8" fillId="0" borderId="0" xfId="56" applyFont="1" applyAlignment="1">
      <alignment horizontal="center"/>
      <protection/>
    </xf>
    <xf numFmtId="0" fontId="19" fillId="39" borderId="10" xfId="59" applyFont="1" applyFill="1" applyBorder="1" applyAlignment="1" applyProtection="1">
      <alignment horizontal="center" vertical="center" wrapText="1"/>
      <protection/>
    </xf>
    <xf numFmtId="3" fontId="19" fillId="39" borderId="18" xfId="59" applyNumberFormat="1" applyFont="1" applyFill="1" applyBorder="1" applyAlignment="1" applyProtection="1">
      <alignment horizontal="center" vertical="center" wrapText="1"/>
      <protection/>
    </xf>
    <xf numFmtId="3" fontId="19" fillId="39" borderId="17" xfId="59" applyNumberFormat="1" applyFont="1" applyFill="1" applyBorder="1" applyAlignment="1" applyProtection="1">
      <alignment horizontal="center" vertical="center" wrapText="1"/>
      <protection/>
    </xf>
    <xf numFmtId="0" fontId="19" fillId="39" borderId="18" xfId="59" applyFont="1" applyFill="1" applyBorder="1" applyAlignment="1" applyProtection="1">
      <alignment horizontal="center" vertical="center" wrapText="1"/>
      <protection/>
    </xf>
    <xf numFmtId="0" fontId="19" fillId="39" borderId="17" xfId="59" applyFont="1" applyFill="1" applyBorder="1" applyAlignment="1" applyProtection="1">
      <alignment horizontal="center" vertical="center" wrapText="1"/>
      <protection/>
    </xf>
    <xf numFmtId="0" fontId="9" fillId="0" borderId="0" xfId="56" applyFont="1" applyAlignment="1">
      <alignment horizontal="left"/>
      <protection/>
    </xf>
    <xf numFmtId="0" fontId="10" fillId="0" borderId="0" xfId="56" applyFont="1" applyAlignment="1">
      <alignment horizontal="right"/>
      <protection/>
    </xf>
    <xf numFmtId="0" fontId="19" fillId="0" borderId="0" xfId="56" applyFont="1" applyAlignment="1">
      <alignment horizontal="right"/>
      <protection/>
    </xf>
    <xf numFmtId="0" fontId="9" fillId="0" borderId="72" xfId="59" applyFont="1" applyBorder="1" applyAlignment="1">
      <alignment horizontal="center" vertical="center"/>
      <protection/>
    </xf>
    <xf numFmtId="0" fontId="10" fillId="0" borderId="0" xfId="56" applyFont="1" applyAlignment="1">
      <alignment horizontal="center" wrapText="1"/>
      <protection/>
    </xf>
    <xf numFmtId="0" fontId="17" fillId="0" borderId="0" xfId="56" applyFont="1" applyAlignment="1">
      <alignment horizontal="center" wrapText="1"/>
      <protection/>
    </xf>
    <xf numFmtId="0" fontId="19" fillId="39" borderId="18" xfId="56" applyFont="1" applyFill="1" applyBorder="1" applyAlignment="1">
      <alignment horizontal="center" vertical="center" wrapText="1"/>
      <protection/>
    </xf>
    <xf numFmtId="0" fontId="19" fillId="39" borderId="17" xfId="56" applyFont="1" applyFill="1" applyBorder="1" applyAlignment="1">
      <alignment horizontal="center" vertical="center" wrapText="1"/>
      <protection/>
    </xf>
    <xf numFmtId="0" fontId="40" fillId="0" borderId="36" xfId="59" applyFont="1" applyBorder="1" applyAlignment="1" applyProtection="1">
      <alignment horizontal="center"/>
      <protection/>
    </xf>
    <xf numFmtId="0" fontId="38" fillId="0" borderId="12" xfId="59" applyFont="1" applyBorder="1" applyAlignment="1" applyProtection="1">
      <alignment horizontal="center"/>
      <protection/>
    </xf>
    <xf numFmtId="0" fontId="35" fillId="0" borderId="29" xfId="53" applyFont="1" applyBorder="1" applyAlignment="1">
      <alignment wrapText="1"/>
      <protection/>
    </xf>
    <xf numFmtId="0" fontId="35" fillId="0" borderId="30" xfId="53" applyFont="1" applyBorder="1" applyAlignment="1">
      <alignment wrapText="1"/>
      <protection/>
    </xf>
    <xf numFmtId="0" fontId="35" fillId="0" borderId="132" xfId="53" applyFont="1" applyBorder="1" applyAlignment="1">
      <alignment horizontal="left" wrapText="1" indent="1"/>
      <protection/>
    </xf>
    <xf numFmtId="0" fontId="35" fillId="0" borderId="30" xfId="53" applyFont="1" applyBorder="1" applyAlignment="1">
      <alignment horizontal="left" wrapText="1" indent="1"/>
      <protection/>
    </xf>
    <xf numFmtId="0" fontId="9" fillId="0" borderId="0" xfId="52" applyFont="1" applyBorder="1" applyAlignment="1">
      <alignment horizontal="center" vertical="center"/>
      <protection/>
    </xf>
    <xf numFmtId="0" fontId="16" fillId="39" borderId="29" xfId="53" applyFont="1" applyFill="1" applyBorder="1" applyAlignment="1">
      <alignment horizontal="center" vertical="center" wrapText="1"/>
      <protection/>
    </xf>
    <xf numFmtId="0" fontId="16" fillId="39" borderId="25" xfId="53" applyFont="1" applyFill="1" applyBorder="1" applyAlignment="1">
      <alignment horizontal="center" vertical="center" wrapText="1"/>
      <protection/>
    </xf>
    <xf numFmtId="0" fontId="17" fillId="0" borderId="29" xfId="53" applyFont="1" applyBorder="1" applyAlignment="1">
      <alignment wrapText="1"/>
      <protection/>
    </xf>
    <xf numFmtId="0" fontId="17" fillId="0" borderId="30" xfId="53" applyFont="1" applyBorder="1" applyAlignment="1">
      <alignment wrapText="1"/>
      <protection/>
    </xf>
    <xf numFmtId="0" fontId="35" fillId="0" borderId="132" xfId="53" applyFont="1" applyBorder="1" applyAlignment="1">
      <alignment wrapText="1"/>
      <protection/>
    </xf>
    <xf numFmtId="0" fontId="35" fillId="0" borderId="21" xfId="53" applyFont="1" applyBorder="1" applyAlignment="1">
      <alignment wrapText="1"/>
      <protection/>
    </xf>
    <xf numFmtId="0" fontId="33" fillId="0" borderId="29" xfId="53" applyFont="1" applyBorder="1" applyAlignment="1">
      <alignment horizontal="left" wrapText="1" indent="1"/>
      <protection/>
    </xf>
    <xf numFmtId="0" fontId="33" fillId="0" borderId="21" xfId="53" applyFont="1" applyBorder="1" applyAlignment="1">
      <alignment horizontal="left" wrapText="1" indent="1"/>
      <protection/>
    </xf>
    <xf numFmtId="0" fontId="33" fillId="0" borderId="30" xfId="53" applyFont="1" applyBorder="1" applyAlignment="1">
      <alignment horizontal="left" wrapText="1" indent="1"/>
      <protection/>
    </xf>
    <xf numFmtId="0" fontId="17" fillId="0" borderId="132" xfId="53" applyFont="1" applyBorder="1" applyAlignment="1">
      <alignment horizontal="left" vertical="center" wrapText="1" indent="1"/>
      <protection/>
    </xf>
    <xf numFmtId="0" fontId="17" fillId="0" borderId="21" xfId="53" applyFont="1" applyBorder="1" applyAlignment="1">
      <alignment horizontal="left" vertical="center" wrapText="1" indent="1"/>
      <protection/>
    </xf>
    <xf numFmtId="0" fontId="17" fillId="0" borderId="30" xfId="53" applyFont="1" applyBorder="1" applyAlignment="1">
      <alignment horizontal="left" vertical="center" wrapText="1" indent="1"/>
      <protection/>
    </xf>
    <xf numFmtId="0" fontId="17" fillId="0" borderId="21" xfId="53" applyFont="1" applyBorder="1" applyAlignment="1">
      <alignment wrapText="1"/>
      <protection/>
    </xf>
    <xf numFmtId="0" fontId="17" fillId="0" borderId="132" xfId="53" applyFont="1" applyBorder="1" applyAlignment="1">
      <alignment horizontal="left" vertical="center" wrapText="1"/>
      <protection/>
    </xf>
    <xf numFmtId="0" fontId="17" fillId="0" borderId="21" xfId="53" applyFont="1" applyBorder="1" applyAlignment="1">
      <alignment horizontal="left" vertical="center" wrapText="1"/>
      <protection/>
    </xf>
    <xf numFmtId="0" fontId="17" fillId="0" borderId="25" xfId="53" applyFont="1" applyBorder="1" applyAlignment="1">
      <alignment horizontal="left" vertical="center" wrapText="1"/>
      <protection/>
    </xf>
    <xf numFmtId="0" fontId="17" fillId="0" borderId="29" xfId="53" applyFont="1" applyBorder="1" applyAlignment="1">
      <alignment horizontal="left" vertical="center" wrapText="1" indent="1"/>
      <protection/>
    </xf>
    <xf numFmtId="0" fontId="102" fillId="0" borderId="21" xfId="55" applyBorder="1">
      <alignment/>
      <protection/>
    </xf>
    <xf numFmtId="0" fontId="102" fillId="0" borderId="25" xfId="55" applyBorder="1">
      <alignment/>
      <protection/>
    </xf>
    <xf numFmtId="0" fontId="33" fillId="0" borderId="25" xfId="53" applyFont="1" applyBorder="1" applyAlignment="1">
      <alignment horizontal="left" wrapText="1" indent="1"/>
      <protection/>
    </xf>
    <xf numFmtId="0" fontId="35" fillId="0" borderId="25" xfId="53" applyFont="1" applyBorder="1" applyAlignment="1">
      <alignment wrapText="1"/>
      <protection/>
    </xf>
    <xf numFmtId="0" fontId="33" fillId="0" borderId="28" xfId="53" applyFont="1" applyBorder="1" applyAlignment="1">
      <alignment horizontal="left" wrapText="1" indent="1"/>
      <protection/>
    </xf>
    <xf numFmtId="0" fontId="33" fillId="0" borderId="132" xfId="53" applyFont="1" applyBorder="1" applyAlignment="1">
      <alignment horizontal="left" wrapText="1" indent="1"/>
      <protection/>
    </xf>
    <xf numFmtId="0" fontId="17" fillId="0" borderId="29" xfId="53" applyFont="1" applyBorder="1" applyAlignment="1">
      <alignment horizontal="left" wrapText="1" indent="1"/>
      <protection/>
    </xf>
    <xf numFmtId="0" fontId="17" fillId="0" borderId="25" xfId="53" applyFont="1" applyBorder="1" applyAlignment="1">
      <alignment horizontal="left" wrapText="1" indent="1"/>
      <protection/>
    </xf>
    <xf numFmtId="0" fontId="16" fillId="0" borderId="94" xfId="53" applyFont="1" applyBorder="1" applyAlignment="1">
      <alignment horizontal="left" wrapText="1" indent="3"/>
      <protection/>
    </xf>
    <xf numFmtId="0" fontId="16" fillId="0" borderId="54" xfId="53" applyFont="1" applyBorder="1" applyAlignment="1">
      <alignment horizontal="left" wrapText="1" indent="3"/>
      <protection/>
    </xf>
    <xf numFmtId="0" fontId="35" fillId="0" borderId="29" xfId="53" applyFont="1" applyBorder="1" applyAlignment="1">
      <alignment horizontal="left" wrapText="1" indent="2"/>
      <protection/>
    </xf>
    <xf numFmtId="0" fontId="35" fillId="0" borderId="30" xfId="53" applyFont="1" applyBorder="1" applyAlignment="1">
      <alignment horizontal="left" wrapText="1" indent="2"/>
      <protection/>
    </xf>
    <xf numFmtId="0" fontId="17" fillId="0" borderId="29" xfId="53" applyFont="1" applyBorder="1" applyAlignment="1">
      <alignment horizontal="left" vertical="center" wrapText="1"/>
      <protection/>
    </xf>
    <xf numFmtId="0" fontId="17" fillId="0" borderId="30" xfId="53" applyFont="1" applyBorder="1" applyAlignment="1">
      <alignment horizontal="left" vertical="center" wrapText="1"/>
      <protection/>
    </xf>
    <xf numFmtId="0" fontId="17" fillId="0" borderId="133" xfId="53" applyFont="1" applyBorder="1" applyAlignment="1">
      <alignment horizontal="left" vertical="center" wrapText="1"/>
      <protection/>
    </xf>
    <xf numFmtId="0" fontId="16" fillId="0" borderId="29" xfId="53" applyFont="1" applyBorder="1">
      <alignment/>
      <protection/>
    </xf>
    <xf numFmtId="0" fontId="16" fillId="0" borderId="25" xfId="53" applyFont="1" applyBorder="1">
      <alignment/>
      <protection/>
    </xf>
    <xf numFmtId="0" fontId="17" fillId="0" borderId="29" xfId="53" applyFont="1" applyBorder="1">
      <alignment/>
      <protection/>
    </xf>
    <xf numFmtId="0" fontId="17" fillId="0" borderId="25" xfId="53" applyFont="1" applyBorder="1">
      <alignment/>
      <protection/>
    </xf>
    <xf numFmtId="0" fontId="16" fillId="37" borderId="29" xfId="53" applyFont="1" applyFill="1" applyBorder="1" applyAlignment="1">
      <alignment horizontal="center" vertical="center" wrapText="1"/>
      <protection/>
    </xf>
    <xf numFmtId="0" fontId="16" fillId="37" borderId="25" xfId="53" applyFont="1" applyFill="1" applyBorder="1" applyAlignment="1">
      <alignment horizontal="center" vertical="center" wrapText="1"/>
      <protection/>
    </xf>
    <xf numFmtId="0" fontId="17" fillId="0" borderId="30" xfId="53" applyFont="1" applyBorder="1">
      <alignment/>
      <protection/>
    </xf>
    <xf numFmtId="0" fontId="17" fillId="0" borderId="25" xfId="53" applyFont="1" applyBorder="1" applyAlignment="1">
      <alignment wrapText="1"/>
      <protection/>
    </xf>
    <xf numFmtId="0" fontId="17" fillId="0" borderId="30" xfId="53" applyFont="1" applyBorder="1" applyAlignment="1">
      <alignment horizontal="left" wrapText="1" indent="1"/>
      <protection/>
    </xf>
    <xf numFmtId="0" fontId="17" fillId="0" borderId="132" xfId="53" applyFont="1" applyBorder="1" applyAlignment="1">
      <alignment vertical="center" wrapText="1"/>
      <protection/>
    </xf>
    <xf numFmtId="0" fontId="17" fillId="0" borderId="21" xfId="53" applyFont="1" applyBorder="1" applyAlignment="1">
      <alignment vertical="center" wrapText="1"/>
      <protection/>
    </xf>
    <xf numFmtId="0" fontId="16" fillId="0" borderId="21" xfId="53" applyFont="1" applyBorder="1" applyAlignment="1">
      <alignment horizontal="left" wrapText="1" indent="1"/>
      <protection/>
    </xf>
    <xf numFmtId="0" fontId="16" fillId="0" borderId="25" xfId="53" applyFont="1" applyBorder="1" applyAlignment="1">
      <alignment horizontal="left" wrapText="1" indent="1"/>
      <protection/>
    </xf>
    <xf numFmtId="0" fontId="17" fillId="0" borderId="29" xfId="53" applyFont="1" applyBorder="1" applyAlignment="1">
      <alignment vertical="center" wrapText="1"/>
      <protection/>
    </xf>
    <xf numFmtId="0" fontId="17" fillId="0" borderId="30" xfId="53" applyFont="1" applyBorder="1" applyAlignment="1">
      <alignment vertical="center" wrapText="1"/>
      <protection/>
    </xf>
    <xf numFmtId="0" fontId="9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6" fillId="39" borderId="34" xfId="52" applyFont="1" applyFill="1" applyBorder="1" applyAlignment="1">
      <alignment horizontal="center" vertical="center" wrapText="1"/>
      <protection/>
    </xf>
    <xf numFmtId="0" fontId="16" fillId="39" borderId="56" xfId="52" applyFont="1" applyFill="1" applyBorder="1" applyAlignment="1">
      <alignment horizontal="center" vertical="center" wrapText="1"/>
      <protection/>
    </xf>
    <xf numFmtId="0" fontId="16" fillId="39" borderId="19" xfId="52" applyFont="1" applyFill="1" applyBorder="1" applyAlignment="1">
      <alignment horizontal="center" vertical="center" wrapText="1"/>
      <protection/>
    </xf>
    <xf numFmtId="0" fontId="17" fillId="0" borderId="10" xfId="52" applyFont="1" applyBorder="1">
      <alignment/>
      <protection/>
    </xf>
    <xf numFmtId="0" fontId="11" fillId="0" borderId="0" xfId="52" applyFont="1" applyBorder="1">
      <alignment/>
      <protection/>
    </xf>
    <xf numFmtId="0" fontId="16" fillId="39" borderId="55" xfId="52" applyFont="1" applyFill="1" applyBorder="1" applyAlignment="1">
      <alignment horizontal="center" vertical="center" wrapText="1"/>
      <protection/>
    </xf>
    <xf numFmtId="0" fontId="32" fillId="39" borderId="32" xfId="52" applyFont="1" applyFill="1" applyBorder="1" applyAlignment="1">
      <alignment horizontal="center" vertical="center" wrapText="1"/>
      <protection/>
    </xf>
    <xf numFmtId="0" fontId="36" fillId="39" borderId="10" xfId="52" applyFont="1" applyFill="1" applyBorder="1" applyAlignment="1">
      <alignment horizontal="center" vertical="center" wrapText="1"/>
      <protection/>
    </xf>
    <xf numFmtId="0" fontId="16" fillId="39" borderId="10" xfId="52" applyFont="1" applyFill="1" applyBorder="1" applyAlignment="1">
      <alignment horizontal="center" vertical="center" wrapText="1"/>
      <protection/>
    </xf>
    <xf numFmtId="0" fontId="16" fillId="39" borderId="10" xfId="52" applyFont="1" applyFill="1" applyBorder="1" applyAlignment="1">
      <alignment horizontal="center" vertical="center"/>
      <protection/>
    </xf>
    <xf numFmtId="0" fontId="16" fillId="0" borderId="10" xfId="52" applyFont="1" applyBorder="1">
      <alignment/>
      <protection/>
    </xf>
    <xf numFmtId="0" fontId="17" fillId="0" borderId="36" xfId="52" applyFont="1" applyBorder="1" applyAlignment="1">
      <alignment/>
      <protection/>
    </xf>
    <xf numFmtId="0" fontId="17" fillId="0" borderId="12" xfId="52" applyFont="1" applyBorder="1" applyAlignment="1">
      <alignment/>
      <protection/>
    </xf>
    <xf numFmtId="0" fontId="17" fillId="0" borderId="33" xfId="52" applyFont="1" applyBorder="1">
      <alignment/>
      <protection/>
    </xf>
    <xf numFmtId="0" fontId="16" fillId="33" borderId="18" xfId="52" applyFont="1" applyFill="1" applyBorder="1" applyAlignment="1">
      <alignment horizontal="center" vertical="center" wrapText="1"/>
      <protection/>
    </xf>
    <xf numFmtId="0" fontId="8" fillId="0" borderId="40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16" fillId="39" borderId="32" xfId="52" applyFont="1" applyFill="1" applyBorder="1" applyAlignment="1">
      <alignment horizontal="center" vertical="center" wrapText="1"/>
      <protection/>
    </xf>
    <xf numFmtId="0" fontId="16" fillId="39" borderId="58" xfId="52" applyFont="1" applyFill="1" applyBorder="1" applyAlignment="1">
      <alignment horizontal="center" vertical="center" wrapText="1"/>
      <protection/>
    </xf>
    <xf numFmtId="0" fontId="16" fillId="39" borderId="17" xfId="52" applyFont="1" applyFill="1" applyBorder="1" applyAlignment="1">
      <alignment horizontal="center" vertical="center" wrapText="1"/>
      <protection/>
    </xf>
    <xf numFmtId="0" fontId="17" fillId="0" borderId="19" xfId="52" applyFont="1" applyBorder="1">
      <alignment/>
      <protection/>
    </xf>
    <xf numFmtId="0" fontId="16" fillId="0" borderId="37" xfId="52" applyFont="1" applyBorder="1" applyAlignment="1">
      <alignment wrapText="1"/>
      <protection/>
    </xf>
    <xf numFmtId="0" fontId="2" fillId="0" borderId="38" xfId="52" applyBorder="1" applyAlignment="1">
      <alignment wrapText="1"/>
      <protection/>
    </xf>
    <xf numFmtId="0" fontId="16" fillId="33" borderId="40" xfId="52" applyFont="1" applyFill="1" applyBorder="1" applyAlignment="1">
      <alignment horizontal="center" vertical="center" wrapText="1"/>
      <protection/>
    </xf>
    <xf numFmtId="0" fontId="16" fillId="33" borderId="37" xfId="52" applyFont="1" applyFill="1" applyBorder="1" applyAlignment="1">
      <alignment horizontal="center" vertical="center" wrapText="1"/>
      <protection/>
    </xf>
    <xf numFmtId="0" fontId="2" fillId="0" borderId="46" xfId="52" applyBorder="1" applyAlignment="1">
      <alignment horizontal="center" vertical="center" wrapText="1"/>
      <protection/>
    </xf>
    <xf numFmtId="0" fontId="2" fillId="0" borderId="38" xfId="52" applyBorder="1" applyAlignment="1">
      <alignment horizontal="center" vertical="center" wrapText="1"/>
      <protection/>
    </xf>
    <xf numFmtId="0" fontId="11" fillId="0" borderId="0" xfId="57" applyFont="1" applyFill="1" applyAlignment="1">
      <alignment horizontal="center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19" fillId="37" borderId="55" xfId="57" applyFont="1" applyFill="1" applyBorder="1" applyAlignment="1">
      <alignment horizontal="center" vertical="center" wrapText="1"/>
      <protection/>
    </xf>
    <xf numFmtId="0" fontId="19" fillId="37" borderId="32" xfId="57" applyFont="1" applyFill="1" applyBorder="1" applyAlignment="1">
      <alignment horizontal="center" vertical="center" wrapText="1"/>
      <protection/>
    </xf>
    <xf numFmtId="0" fontId="19" fillId="37" borderId="37" xfId="57" applyFont="1" applyFill="1" applyBorder="1" applyAlignment="1">
      <alignment horizontal="center" vertical="center" wrapText="1"/>
      <protection/>
    </xf>
    <xf numFmtId="0" fontId="19" fillId="37" borderId="34" xfId="57" applyFont="1" applyFill="1" applyBorder="1" applyAlignment="1">
      <alignment horizontal="center" vertical="center" wrapText="1"/>
      <protection/>
    </xf>
    <xf numFmtId="0" fontId="19" fillId="37" borderId="10" xfId="57" applyFont="1" applyFill="1" applyBorder="1" applyAlignment="1">
      <alignment horizontal="center" vertical="center" wrapText="1"/>
      <protection/>
    </xf>
    <xf numFmtId="0" fontId="19" fillId="37" borderId="18" xfId="57" applyFont="1" applyFill="1" applyBorder="1" applyAlignment="1">
      <alignment horizontal="center" vertical="center" wrapText="1"/>
      <protection/>
    </xf>
    <xf numFmtId="0" fontId="19" fillId="37" borderId="134" xfId="57" applyFont="1" applyFill="1" applyBorder="1" applyAlignment="1">
      <alignment horizontal="center" vertical="center"/>
      <protection/>
    </xf>
    <xf numFmtId="0" fontId="19" fillId="37" borderId="94" xfId="57" applyFont="1" applyFill="1" applyBorder="1" applyAlignment="1">
      <alignment horizontal="center" vertical="center"/>
      <protection/>
    </xf>
    <xf numFmtId="0" fontId="19" fillId="37" borderId="60" xfId="57" applyFont="1" applyFill="1" applyBorder="1" applyAlignment="1">
      <alignment horizontal="center" vertical="center" wrapText="1"/>
      <protection/>
    </xf>
    <xf numFmtId="0" fontId="19" fillId="37" borderId="12" xfId="57" applyFont="1" applyFill="1" applyBorder="1" applyAlignment="1">
      <alignment horizontal="center" vertical="center" wrapText="1"/>
      <protection/>
    </xf>
    <xf numFmtId="0" fontId="19" fillId="37" borderId="11" xfId="57" applyFont="1" applyFill="1" applyBorder="1" applyAlignment="1">
      <alignment horizontal="center" vertical="center" wrapText="1"/>
      <protection/>
    </xf>
    <xf numFmtId="0" fontId="19" fillId="37" borderId="56" xfId="57" applyFont="1" applyFill="1" applyBorder="1" applyAlignment="1">
      <alignment horizontal="center" vertical="center"/>
      <protection/>
    </xf>
    <xf numFmtId="0" fontId="19" fillId="37" borderId="19" xfId="57" applyFont="1" applyFill="1" applyBorder="1" applyAlignment="1">
      <alignment horizontal="center" vertical="center"/>
      <protection/>
    </xf>
    <xf numFmtId="0" fontId="19" fillId="37" borderId="45" xfId="57" applyFont="1" applyFill="1" applyBorder="1" applyAlignment="1">
      <alignment horizontal="center" vertical="center"/>
      <protection/>
    </xf>
    <xf numFmtId="0" fontId="19" fillId="37" borderId="0" xfId="57" applyFont="1" applyFill="1" applyBorder="1" applyAlignment="1">
      <alignment horizontal="center" vertical="center"/>
      <protection/>
    </xf>
    <xf numFmtId="0" fontId="11" fillId="0" borderId="135" xfId="57" applyFont="1" applyBorder="1" applyAlignment="1">
      <alignment horizontal="center" vertical="center"/>
      <protection/>
    </xf>
    <xf numFmtId="0" fontId="11" fillId="0" borderId="136" xfId="57" applyFont="1" applyBorder="1" applyAlignment="1">
      <alignment horizontal="center" vertical="center"/>
      <protection/>
    </xf>
    <xf numFmtId="4" fontId="11" fillId="0" borderId="34" xfId="57" applyNumberFormat="1" applyFont="1" applyBorder="1" applyAlignment="1" quotePrefix="1">
      <alignment horizontal="center" vertical="center"/>
      <protection/>
    </xf>
    <xf numFmtId="4" fontId="11" fillId="0" borderId="10" xfId="57" applyNumberFormat="1" applyFont="1" applyBorder="1" applyAlignment="1" quotePrefix="1">
      <alignment horizontal="center" vertical="center"/>
      <protection/>
    </xf>
    <xf numFmtId="0" fontId="11" fillId="0" borderId="137" xfId="57" applyFont="1" applyBorder="1" applyAlignment="1">
      <alignment horizontal="center" vertical="center"/>
      <protection/>
    </xf>
    <xf numFmtId="0" fontId="19" fillId="0" borderId="138" xfId="57" applyFont="1" applyBorder="1" applyAlignment="1">
      <alignment horizontal="left" vertical="top"/>
      <protection/>
    </xf>
    <xf numFmtId="0" fontId="19" fillId="0" borderId="139" xfId="57" applyFont="1" applyBorder="1" applyAlignment="1">
      <alignment horizontal="left" vertical="top"/>
      <protection/>
    </xf>
    <xf numFmtId="0" fontId="19" fillId="0" borderId="110" xfId="57" applyFont="1" applyBorder="1" applyAlignment="1">
      <alignment horizontal="left" vertical="top"/>
      <protection/>
    </xf>
    <xf numFmtId="0" fontId="19" fillId="0" borderId="108" xfId="57" applyFont="1" applyBorder="1" applyAlignment="1">
      <alignment horizontal="left" vertical="top"/>
      <protection/>
    </xf>
    <xf numFmtId="4" fontId="11" fillId="0" borderId="17" xfId="57" applyNumberFormat="1" applyFont="1" applyBorder="1" applyAlignment="1" quotePrefix="1">
      <alignment horizontal="center" vertical="center"/>
      <protection/>
    </xf>
    <xf numFmtId="0" fontId="11" fillId="0" borderId="120" xfId="57" applyFont="1" applyBorder="1" applyAlignment="1">
      <alignment horizontal="center" vertical="center"/>
      <protection/>
    </xf>
    <xf numFmtId="0" fontId="11" fillId="0" borderId="70" xfId="57" applyFont="1" applyBorder="1" applyAlignment="1">
      <alignment horizontal="center" vertical="center"/>
      <protection/>
    </xf>
    <xf numFmtId="0" fontId="11" fillId="0" borderId="73" xfId="57" applyFont="1" applyBorder="1" applyAlignment="1">
      <alignment horizontal="center" vertical="center"/>
      <protection/>
    </xf>
    <xf numFmtId="0" fontId="11" fillId="0" borderId="57" xfId="57" applyFont="1" applyBorder="1" applyAlignment="1">
      <alignment horizontal="center" vertical="center"/>
      <protection/>
    </xf>
    <xf numFmtId="0" fontId="11" fillId="0" borderId="41" xfId="57" applyFont="1" applyBorder="1" applyAlignment="1">
      <alignment horizontal="center" vertical="center"/>
      <protection/>
    </xf>
    <xf numFmtId="0" fontId="62" fillId="0" borderId="74" xfId="57" applyFont="1" applyBorder="1" applyAlignment="1">
      <alignment horizontal="left" vertical="top"/>
      <protection/>
    </xf>
    <xf numFmtId="0" fontId="62" fillId="0" borderId="77" xfId="57" applyFont="1" applyBorder="1" applyAlignment="1">
      <alignment horizontal="left" vertical="top"/>
      <protection/>
    </xf>
    <xf numFmtId="0" fontId="2" fillId="0" borderId="0" xfId="56" applyFont="1" applyAlignment="1" applyProtection="1">
      <alignment horizontal="center"/>
      <protection/>
    </xf>
    <xf numFmtId="0" fontId="2" fillId="0" borderId="0" xfId="56" applyAlignment="1" applyProtection="1">
      <alignment horizontal="center"/>
      <protection/>
    </xf>
    <xf numFmtId="0" fontId="18" fillId="0" borderId="0" xfId="56" applyFont="1" applyAlignment="1" applyProtection="1">
      <alignment horizontal="center"/>
      <protection/>
    </xf>
    <xf numFmtId="0" fontId="47" fillId="0" borderId="0" xfId="57" applyFont="1" applyFill="1" applyAlignment="1" applyProtection="1">
      <alignment horizontal="left" vertical="top"/>
      <protection/>
    </xf>
    <xf numFmtId="0" fontId="16" fillId="0" borderId="0" xfId="57" applyFont="1" applyFill="1" applyAlignment="1" applyProtection="1">
      <alignment horizontal="center" vertical="center" wrapText="1"/>
      <protection/>
    </xf>
    <xf numFmtId="0" fontId="0" fillId="0" borderId="0" xfId="57" applyFill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4" fillId="0" borderId="0" xfId="57" applyFont="1" applyFill="1" applyAlignment="1">
      <alignment horizontal="left" vertical="top"/>
      <protection/>
    </xf>
    <xf numFmtId="0" fontId="134" fillId="0" borderId="0" xfId="0" applyFont="1" applyFill="1" applyAlignment="1">
      <alignment horizontal="center" vertical="top" wrapText="1"/>
    </xf>
    <xf numFmtId="0" fontId="11" fillId="0" borderId="140" xfId="52" applyFont="1" applyBorder="1" applyAlignment="1" applyProtection="1">
      <alignment horizontal="left" vertical="center" indent="1"/>
      <protection/>
    </xf>
    <xf numFmtId="0" fontId="11" fillId="0" borderId="11" xfId="52" applyFont="1" applyBorder="1" applyAlignment="1" applyProtection="1">
      <alignment horizontal="left" vertical="center" indent="1"/>
      <protection/>
    </xf>
    <xf numFmtId="0" fontId="11" fillId="0" borderId="69" xfId="52" applyFont="1" applyBorder="1" applyAlignment="1" applyProtection="1">
      <alignment horizontal="left" vertical="center" indent="1"/>
      <protection/>
    </xf>
    <xf numFmtId="0" fontId="11" fillId="0" borderId="48" xfId="52" applyFont="1" applyBorder="1" applyAlignment="1" applyProtection="1">
      <alignment horizontal="left" vertical="center" indent="1"/>
      <protection/>
    </xf>
    <xf numFmtId="0" fontId="19" fillId="0" borderId="140" xfId="52" applyFont="1" applyBorder="1" applyAlignment="1" applyProtection="1">
      <alignment horizontal="left" vertical="center"/>
      <protection/>
    </xf>
    <xf numFmtId="0" fontId="19" fillId="0" borderId="11" xfId="52" applyFont="1" applyBorder="1" applyAlignment="1" applyProtection="1">
      <alignment horizontal="left" vertical="center"/>
      <protection/>
    </xf>
    <xf numFmtId="0" fontId="19" fillId="0" borderId="69" xfId="52" applyFont="1" applyBorder="1" applyAlignment="1" applyProtection="1">
      <alignment horizontal="left" vertical="center"/>
      <protection/>
    </xf>
    <xf numFmtId="0" fontId="19" fillId="0" borderId="48" xfId="52" applyFont="1" applyBorder="1" applyAlignment="1" applyProtection="1">
      <alignment horizontal="left" vertical="center"/>
      <protection/>
    </xf>
    <xf numFmtId="0" fontId="19" fillId="0" borderId="140" xfId="52" applyFont="1" applyBorder="1" applyAlignment="1" applyProtection="1">
      <alignment horizontal="center" vertical="center"/>
      <protection/>
    </xf>
    <xf numFmtId="0" fontId="19" fillId="0" borderId="11" xfId="52" applyFont="1" applyBorder="1" applyAlignment="1" applyProtection="1">
      <alignment horizontal="center" vertical="center"/>
      <protection/>
    </xf>
    <xf numFmtId="0" fontId="19" fillId="0" borderId="61" xfId="52" applyFont="1" applyBorder="1" applyAlignment="1" applyProtection="1">
      <alignment horizontal="center" vertical="center"/>
      <protection/>
    </xf>
    <xf numFmtId="0" fontId="19" fillId="0" borderId="77" xfId="52" applyFont="1" applyBorder="1" applyAlignment="1" applyProtection="1">
      <alignment horizontal="center" vertical="center"/>
      <protection/>
    </xf>
    <xf numFmtId="0" fontId="16" fillId="33" borderId="120" xfId="52" applyFont="1" applyFill="1" applyBorder="1" applyAlignment="1" applyProtection="1">
      <alignment horizontal="center" vertical="center"/>
      <protection/>
    </xf>
    <xf numFmtId="0" fontId="2" fillId="0" borderId="60" xfId="52" applyBorder="1" applyAlignment="1">
      <alignment horizontal="center" vertical="center"/>
      <protection/>
    </xf>
    <xf numFmtId="0" fontId="42" fillId="0" borderId="32" xfId="52" applyFont="1" applyFill="1" applyBorder="1" applyAlignment="1" applyProtection="1">
      <alignment horizontal="center" vertical="center"/>
      <protection/>
    </xf>
    <xf numFmtId="0" fontId="43" fillId="0" borderId="10" xfId="52" applyFont="1" applyBorder="1" applyAlignment="1">
      <alignment horizontal="center" vertical="center"/>
      <protection/>
    </xf>
    <xf numFmtId="0" fontId="47" fillId="0" borderId="0" xfId="0" applyFont="1" applyFill="1" applyAlignment="1" applyProtection="1">
      <alignment horizontal="left" vertical="top"/>
      <protection/>
    </xf>
    <xf numFmtId="0" fontId="16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140" fillId="0" borderId="55" xfId="0" applyFont="1" applyFill="1" applyBorder="1" applyAlignment="1">
      <alignment horizontal="center" vertical="center" wrapText="1"/>
    </xf>
    <xf numFmtId="0" fontId="140" fillId="0" borderId="37" xfId="0" applyFont="1" applyFill="1" applyBorder="1" applyAlignment="1">
      <alignment horizontal="center" vertical="center" wrapText="1"/>
    </xf>
    <xf numFmtId="0" fontId="140" fillId="0" borderId="34" xfId="0" applyFont="1" applyFill="1" applyBorder="1" applyAlignment="1">
      <alignment horizontal="center" vertical="center" wrapText="1"/>
    </xf>
    <xf numFmtId="0" fontId="140" fillId="0" borderId="18" xfId="0" applyFont="1" applyFill="1" applyBorder="1" applyAlignment="1">
      <alignment horizontal="center" vertical="center" wrapText="1"/>
    </xf>
    <xf numFmtId="0" fontId="140" fillId="0" borderId="66" xfId="0" applyFont="1" applyFill="1" applyBorder="1" applyAlignment="1">
      <alignment horizontal="center" vertical="center" wrapText="1"/>
    </xf>
    <xf numFmtId="0" fontId="140" fillId="0" borderId="102" xfId="0" applyFont="1" applyFill="1" applyBorder="1" applyAlignment="1">
      <alignment horizontal="center" vertical="center" wrapText="1"/>
    </xf>
    <xf numFmtId="3" fontId="11" fillId="0" borderId="58" xfId="0" applyNumberFormat="1" applyFont="1" applyFill="1" applyBorder="1" applyAlignment="1">
      <alignment horizontal="center" vertical="center" wrapText="1"/>
    </xf>
    <xf numFmtId="3" fontId="11" fillId="0" borderId="40" xfId="0" applyNumberFormat="1" applyFont="1" applyFill="1" applyBorder="1" applyAlignment="1">
      <alignment horizontal="center" vertical="center" wrapText="1"/>
    </xf>
    <xf numFmtId="0" fontId="134" fillId="0" borderId="0" xfId="0" applyFont="1" applyFill="1" applyAlignment="1">
      <alignment horizontal="center" vertical="top"/>
    </xf>
    <xf numFmtId="0" fontId="134" fillId="0" borderId="0" xfId="0" applyFont="1" applyFill="1" applyAlignment="1">
      <alignment horizontal="center" wrapText="1"/>
    </xf>
    <xf numFmtId="0" fontId="134" fillId="0" borderId="0" xfId="0" applyFont="1" applyFill="1" applyAlignment="1">
      <alignment horizontal="center"/>
    </xf>
    <xf numFmtId="3" fontId="11" fillId="0" borderId="64" xfId="0" applyNumberFormat="1" applyFont="1" applyFill="1" applyBorder="1" applyAlignment="1">
      <alignment horizontal="center" vertical="center" wrapText="1"/>
    </xf>
    <xf numFmtId="3" fontId="11" fillId="0" borderId="65" xfId="0" applyNumberFormat="1" applyFont="1" applyFill="1" applyBorder="1" applyAlignment="1">
      <alignment horizontal="center" vertical="center" wrapText="1"/>
    </xf>
    <xf numFmtId="0" fontId="145" fillId="0" borderId="123" xfId="0" applyFont="1" applyFill="1" applyBorder="1" applyAlignment="1">
      <alignment horizontal="center" vertical="center" wrapText="1"/>
    </xf>
    <xf numFmtId="0" fontId="145" fillId="0" borderId="79" xfId="0" applyFont="1" applyFill="1" applyBorder="1" applyAlignment="1">
      <alignment horizontal="center" vertical="center" wrapText="1"/>
    </xf>
    <xf numFmtId="0" fontId="140" fillId="0" borderId="123" xfId="0" applyFont="1" applyFill="1" applyBorder="1" applyAlignment="1">
      <alignment horizontal="center" vertical="center" wrapText="1"/>
    </xf>
    <xf numFmtId="0" fontId="134" fillId="0" borderId="79" xfId="0" applyFont="1" applyFill="1" applyBorder="1" applyAlignment="1">
      <alignment horizontal="center" vertical="center" wrapText="1"/>
    </xf>
    <xf numFmtId="0" fontId="11" fillId="0" borderId="0" xfId="56" applyFont="1" applyAlignment="1" applyProtection="1">
      <alignment horizontal="center" wrapText="1"/>
      <protection/>
    </xf>
    <xf numFmtId="0" fontId="125" fillId="0" borderId="37" xfId="57" applyFont="1" applyBorder="1" applyAlignment="1">
      <alignment horizontal="center" vertical="center"/>
      <protection/>
    </xf>
    <xf numFmtId="0" fontId="125" fillId="0" borderId="46" xfId="57" applyFont="1" applyBorder="1" applyAlignment="1">
      <alignment horizontal="center" vertical="center"/>
      <protection/>
    </xf>
    <xf numFmtId="0" fontId="125" fillId="0" borderId="38" xfId="57" applyFont="1" applyBorder="1" applyAlignment="1">
      <alignment horizontal="center" vertical="center"/>
      <protection/>
    </xf>
    <xf numFmtId="0" fontId="125" fillId="0" borderId="41" xfId="57" applyFont="1" applyBorder="1" applyAlignment="1">
      <alignment horizontal="center" vertical="center"/>
      <protection/>
    </xf>
    <xf numFmtId="0" fontId="19" fillId="37" borderId="57" xfId="57" applyFont="1" applyFill="1" applyBorder="1" applyAlignment="1" applyProtection="1">
      <alignment horizontal="center" vertical="center" wrapText="1"/>
      <protection/>
    </xf>
    <xf numFmtId="0" fontId="19" fillId="37" borderId="38" xfId="57" applyFont="1" applyFill="1" applyBorder="1" applyAlignment="1" applyProtection="1">
      <alignment horizontal="center" vertical="center" wrapText="1"/>
      <protection/>
    </xf>
    <xf numFmtId="0" fontId="19" fillId="37" borderId="58" xfId="57" applyFont="1" applyFill="1" applyBorder="1" applyAlignment="1">
      <alignment horizontal="center" vertical="center" wrapText="1"/>
      <protection/>
    </xf>
    <xf numFmtId="0" fontId="19" fillId="37" borderId="17" xfId="57" applyFont="1" applyFill="1" applyBorder="1" applyAlignment="1">
      <alignment horizontal="center" vertical="center" wrapText="1"/>
      <protection/>
    </xf>
    <xf numFmtId="0" fontId="19" fillId="37" borderId="66" xfId="57" applyFont="1" applyFill="1" applyBorder="1" applyAlignment="1" applyProtection="1">
      <alignment horizontal="center" vertical="center" wrapText="1"/>
      <protection/>
    </xf>
    <xf numFmtId="0" fontId="19" fillId="37" borderId="67" xfId="57" applyFont="1" applyFill="1" applyBorder="1" applyAlignment="1" applyProtection="1">
      <alignment horizontal="center" vertical="center" wrapText="1"/>
      <protection/>
    </xf>
    <xf numFmtId="0" fontId="17" fillId="0" borderId="37" xfId="57" applyFont="1" applyBorder="1" applyAlignment="1" applyProtection="1">
      <alignment horizontal="center" vertical="center" wrapText="1"/>
      <protection/>
    </xf>
    <xf numFmtId="0" fontId="17" fillId="0" borderId="46" xfId="57" applyFont="1" applyBorder="1" applyAlignment="1" applyProtection="1">
      <alignment horizontal="center" vertical="center" wrapText="1"/>
      <protection/>
    </xf>
    <xf numFmtId="0" fontId="17" fillId="0" borderId="38" xfId="57" applyFont="1" applyBorder="1" applyAlignment="1" applyProtection="1">
      <alignment horizontal="center" vertical="center" wrapText="1"/>
      <protection/>
    </xf>
    <xf numFmtId="3" fontId="19" fillId="33" borderId="58" xfId="59" applyNumberFormat="1" applyFont="1" applyFill="1" applyBorder="1" applyAlignment="1" applyProtection="1">
      <alignment horizontal="center" vertical="center" wrapText="1"/>
      <protection/>
    </xf>
    <xf numFmtId="3" fontId="19" fillId="33" borderId="42" xfId="59" applyNumberFormat="1" applyFont="1" applyFill="1" applyBorder="1" applyAlignment="1" applyProtection="1">
      <alignment horizontal="center" vertical="center" wrapText="1"/>
      <protection/>
    </xf>
    <xf numFmtId="3" fontId="19" fillId="33" borderId="64" xfId="59" applyNumberFormat="1" applyFont="1" applyFill="1" applyBorder="1" applyAlignment="1" applyProtection="1">
      <alignment horizontal="center" vertical="center" wrapText="1"/>
      <protection/>
    </xf>
    <xf numFmtId="3" fontId="19" fillId="33" borderId="43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 applyAlignment="1">
      <alignment horizontal="center"/>
      <protection/>
    </xf>
    <xf numFmtId="0" fontId="48" fillId="0" borderId="0" xfId="56" applyFont="1" applyAlignment="1">
      <alignment horizontal="center"/>
      <protection/>
    </xf>
    <xf numFmtId="0" fontId="49" fillId="0" borderId="0" xfId="56" applyFont="1" applyAlignment="1">
      <alignment horizontal="center"/>
      <protection/>
    </xf>
    <xf numFmtId="0" fontId="2" fillId="0" borderId="54" xfId="56" applyBorder="1" applyAlignment="1">
      <alignment horizontal="left"/>
      <protection/>
    </xf>
    <xf numFmtId="0" fontId="19" fillId="33" borderId="58" xfId="56" applyFont="1" applyFill="1" applyBorder="1" applyAlignment="1">
      <alignment horizontal="center" vertical="center"/>
      <protection/>
    </xf>
    <xf numFmtId="0" fontId="19" fillId="33" borderId="42" xfId="56" applyFont="1" applyFill="1" applyBorder="1" applyAlignment="1">
      <alignment horizontal="center" vertical="center"/>
      <protection/>
    </xf>
    <xf numFmtId="0" fontId="40" fillId="0" borderId="36" xfId="59" applyFont="1" applyBorder="1" applyAlignment="1" applyProtection="1">
      <alignment horizontal="center" vertical="center"/>
      <protection/>
    </xf>
    <xf numFmtId="0" fontId="40" fillId="0" borderId="12" xfId="59" applyFont="1" applyBorder="1" applyAlignment="1" applyProtection="1">
      <alignment horizontal="center" vertical="center"/>
      <protection/>
    </xf>
    <xf numFmtId="0" fontId="19" fillId="33" borderId="36" xfId="59" applyFont="1" applyFill="1" applyBorder="1" applyAlignment="1" applyProtection="1">
      <alignment horizontal="center" vertical="center"/>
      <protection/>
    </xf>
    <xf numFmtId="0" fontId="19" fillId="33" borderId="126" xfId="59" applyFont="1" applyFill="1" applyBorder="1" applyAlignment="1" applyProtection="1">
      <alignment horizontal="center" vertical="center"/>
      <protection/>
    </xf>
    <xf numFmtId="0" fontId="19" fillId="33" borderId="12" xfId="59" applyFont="1" applyFill="1" applyBorder="1" applyAlignment="1" applyProtection="1">
      <alignment horizontal="center" vertical="center"/>
      <protection/>
    </xf>
    <xf numFmtId="3" fontId="19" fillId="33" borderId="40" xfId="59" applyNumberFormat="1" applyFont="1" applyFill="1" applyBorder="1" applyAlignment="1" applyProtection="1">
      <alignment horizontal="center" vertical="center" wrapText="1"/>
      <protection/>
    </xf>
    <xf numFmtId="0" fontId="39" fillId="33" borderId="58" xfId="56" applyFont="1" applyFill="1" applyBorder="1" applyAlignment="1" applyProtection="1">
      <alignment horizontal="center" vertical="center" wrapText="1"/>
      <protection/>
    </xf>
    <xf numFmtId="0" fontId="39" fillId="33" borderId="17" xfId="56" applyFont="1" applyFill="1" applyBorder="1" applyAlignment="1" applyProtection="1">
      <alignment horizontal="center" vertical="center" wrapText="1"/>
      <protection/>
    </xf>
    <xf numFmtId="0" fontId="19" fillId="33" borderId="57" xfId="59" applyFont="1" applyFill="1" applyBorder="1" applyAlignment="1" applyProtection="1">
      <alignment horizontal="center" vertical="center" wrapText="1"/>
      <protection/>
    </xf>
    <xf numFmtId="0" fontId="19" fillId="33" borderId="38" xfId="59" applyFont="1" applyFill="1" applyBorder="1" applyAlignment="1" applyProtection="1">
      <alignment horizontal="center" vertical="center" wrapText="1"/>
      <protection/>
    </xf>
    <xf numFmtId="0" fontId="19" fillId="33" borderId="58" xfId="59" applyFont="1" applyFill="1" applyBorder="1" applyAlignment="1" applyProtection="1">
      <alignment horizontal="center" vertical="center" wrapText="1"/>
      <protection/>
    </xf>
    <xf numFmtId="0" fontId="39" fillId="33" borderId="58" xfId="59" applyFont="1" applyFill="1" applyBorder="1" applyAlignment="1" applyProtection="1">
      <alignment horizontal="center" vertical="center" wrapText="1"/>
      <protection/>
    </xf>
    <xf numFmtId="0" fontId="39" fillId="33" borderId="17" xfId="59" applyFont="1" applyFill="1" applyBorder="1" applyAlignment="1" applyProtection="1">
      <alignment horizontal="center" vertical="center" wrapText="1"/>
      <protection/>
    </xf>
    <xf numFmtId="0" fontId="38" fillId="0" borderId="94" xfId="58" applyBorder="1" applyAlignment="1">
      <alignment horizontal="center" wrapText="1"/>
      <protection/>
    </xf>
    <xf numFmtId="0" fontId="38" fillId="0" borderId="0" xfId="58" applyBorder="1" applyAlignment="1">
      <alignment horizontal="center" wrapText="1"/>
      <protection/>
    </xf>
    <xf numFmtId="0" fontId="56" fillId="0" borderId="57" xfId="58" applyFont="1" applyBorder="1" applyAlignment="1">
      <alignment horizontal="center" vertical="center"/>
      <protection/>
    </xf>
    <xf numFmtId="0" fontId="56" fillId="0" borderId="41" xfId="58" applyFont="1" applyBorder="1" applyAlignment="1">
      <alignment horizontal="center" vertical="center"/>
      <protection/>
    </xf>
    <xf numFmtId="0" fontId="55" fillId="0" borderId="94" xfId="58" applyFont="1" applyBorder="1" applyAlignment="1">
      <alignment horizontal="center" vertical="center" wrapText="1"/>
      <protection/>
    </xf>
    <xf numFmtId="0" fontId="55" fillId="0" borderId="54" xfId="58" applyFont="1" applyBorder="1" applyAlignment="1">
      <alignment horizontal="center" vertical="center" wrapText="1"/>
      <protection/>
    </xf>
    <xf numFmtId="0" fontId="38" fillId="0" borderId="57" xfId="58" applyFont="1" applyBorder="1" applyAlignment="1">
      <alignment horizontal="center" vertical="center"/>
      <protection/>
    </xf>
    <xf numFmtId="0" fontId="38" fillId="0" borderId="41" xfId="58" applyFont="1" applyBorder="1" applyAlignment="1">
      <alignment horizontal="center" vertical="center"/>
      <protection/>
    </xf>
    <xf numFmtId="0" fontId="52" fillId="0" borderId="74" xfId="58" applyFont="1" applyBorder="1" applyAlignment="1">
      <alignment horizontal="center" vertical="center" wrapText="1"/>
      <protection/>
    </xf>
    <xf numFmtId="0" fontId="52" fillId="0" borderId="77" xfId="58" applyFont="1" applyBorder="1" applyAlignment="1">
      <alignment horizontal="center" vertical="center" wrapText="1"/>
      <protection/>
    </xf>
    <xf numFmtId="0" fontId="11" fillId="0" borderId="0" xfId="57" applyFont="1" applyFill="1" applyAlignment="1">
      <alignment horizontal="left"/>
      <protection/>
    </xf>
    <xf numFmtId="0" fontId="11" fillId="0" borderId="0" xfId="57" applyFont="1" applyFill="1" applyAlignment="1">
      <alignment horizontal="right"/>
      <protection/>
    </xf>
    <xf numFmtId="0" fontId="126" fillId="0" borderId="0" xfId="57" applyFont="1" applyFill="1" applyAlignment="1">
      <alignment horizontal="center"/>
      <protection/>
    </xf>
    <xf numFmtId="0" fontId="134" fillId="0" borderId="55" xfId="57" applyFont="1" applyFill="1" applyBorder="1" applyAlignment="1">
      <alignment horizontal="center" vertical="center" wrapText="1"/>
      <protection/>
    </xf>
    <xf numFmtId="0" fontId="134" fillId="0" borderId="37" xfId="57" applyFont="1" applyFill="1" applyBorder="1" applyAlignment="1">
      <alignment horizontal="center" vertical="center" wrapText="1"/>
      <protection/>
    </xf>
    <xf numFmtId="0" fontId="134" fillId="0" borderId="34" xfId="57" applyFont="1" applyFill="1" applyBorder="1" applyAlignment="1">
      <alignment horizontal="center" vertical="center" wrapText="1"/>
      <protection/>
    </xf>
    <xf numFmtId="0" fontId="134" fillId="0" borderId="18" xfId="57" applyFont="1" applyFill="1" applyBorder="1" applyAlignment="1">
      <alignment horizontal="center" vertical="center" wrapText="1"/>
      <protection/>
    </xf>
    <xf numFmtId="0" fontId="134" fillId="0" borderId="66" xfId="57" applyFont="1" applyFill="1" applyBorder="1" applyAlignment="1">
      <alignment horizontal="center" vertical="center" wrapText="1"/>
      <protection/>
    </xf>
    <xf numFmtId="0" fontId="134" fillId="0" borderId="67" xfId="57" applyFont="1" applyFill="1" applyBorder="1" applyAlignment="1">
      <alignment horizontal="center" vertical="center" wrapText="1"/>
      <protection/>
    </xf>
    <xf numFmtId="0" fontId="134" fillId="0" borderId="60" xfId="57" applyFont="1" applyFill="1" applyBorder="1" applyAlignment="1">
      <alignment horizontal="center" vertical="center" wrapText="1"/>
      <protection/>
    </xf>
    <xf numFmtId="0" fontId="144" fillId="0" borderId="34" xfId="57" applyFont="1" applyFill="1" applyBorder="1" applyAlignment="1">
      <alignment horizontal="center" vertical="center" wrapText="1"/>
      <protection/>
    </xf>
    <xf numFmtId="0" fontId="144" fillId="0" borderId="18" xfId="57" applyFont="1" applyFill="1" applyBorder="1" applyAlignment="1">
      <alignment horizontal="center" vertical="center" wrapText="1"/>
      <protection/>
    </xf>
    <xf numFmtId="0" fontId="144" fillId="0" borderId="56" xfId="57" applyFont="1" applyFill="1" applyBorder="1" applyAlignment="1">
      <alignment horizontal="center" vertical="center" wrapText="1"/>
      <protection/>
    </xf>
    <xf numFmtId="0" fontId="144" fillId="0" borderId="45" xfId="57" applyFont="1" applyFill="1" applyBorder="1" applyAlignment="1">
      <alignment horizontal="center" vertical="center" wrapText="1"/>
      <protection/>
    </xf>
    <xf numFmtId="0" fontId="142" fillId="0" borderId="0" xfId="57" applyFont="1" applyFill="1" applyAlignment="1">
      <alignment horizontal="left"/>
      <protection/>
    </xf>
    <xf numFmtId="0" fontId="11" fillId="0" borderId="55" xfId="57" applyFont="1" applyFill="1" applyBorder="1" applyAlignment="1" applyProtection="1">
      <alignment horizontal="center" vertical="center" wrapText="1"/>
      <protection/>
    </xf>
    <xf numFmtId="0" fontId="11" fillId="0" borderId="37" xfId="57" applyFont="1" applyFill="1" applyBorder="1" applyAlignment="1" applyProtection="1">
      <alignment horizontal="center" vertical="center" wrapText="1"/>
      <protection/>
    </xf>
    <xf numFmtId="0" fontId="11" fillId="0" borderId="66" xfId="57" applyFont="1" applyFill="1" applyBorder="1" applyAlignment="1" applyProtection="1">
      <alignment horizontal="center" vertical="center" wrapText="1"/>
      <protection/>
    </xf>
    <xf numFmtId="0" fontId="11" fillId="0" borderId="102" xfId="57" applyFont="1" applyFill="1" applyBorder="1" applyAlignment="1" applyProtection="1">
      <alignment horizontal="center" vertical="center" wrapText="1"/>
      <protection/>
    </xf>
    <xf numFmtId="0" fontId="10" fillId="0" borderId="0" xfId="54" applyFont="1" applyAlignment="1">
      <alignment horizontal="left" wrapText="1"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center" wrapText="1"/>
      <protection/>
    </xf>
    <xf numFmtId="2" fontId="121" fillId="0" borderId="19" xfId="0" applyNumberFormat="1" applyFont="1" applyBorder="1" applyAlignment="1">
      <alignment horizontal="center" vertical="center" wrapText="1"/>
    </xf>
    <xf numFmtId="0" fontId="121" fillId="0" borderId="17" xfId="0" applyFont="1" applyBorder="1" applyAlignment="1">
      <alignment horizontal="right" vertical="center" wrapText="1"/>
    </xf>
    <xf numFmtId="2" fontId="121" fillId="0" borderId="17" xfId="0" applyNumberFormat="1" applyFont="1" applyBorder="1" applyAlignment="1">
      <alignment horizontal="right" vertical="center" wrapText="1"/>
    </xf>
    <xf numFmtId="0" fontId="121" fillId="0" borderId="35" xfId="0" applyFont="1" applyBorder="1" applyAlignment="1">
      <alignment horizontal="right" vertical="center" wrapText="1"/>
    </xf>
    <xf numFmtId="0" fontId="121" fillId="0" borderId="10" xfId="0" applyFont="1" applyBorder="1" applyAlignment="1">
      <alignment horizontal="right" vertical="center" wrapText="1"/>
    </xf>
    <xf numFmtId="2" fontId="121" fillId="0" borderId="10" xfId="0" applyNumberFormat="1" applyFont="1" applyBorder="1" applyAlignment="1">
      <alignment horizontal="right" vertical="center" wrapText="1"/>
    </xf>
    <xf numFmtId="2" fontId="121" fillId="0" borderId="19" xfId="0" applyNumberFormat="1" applyFont="1" applyBorder="1" applyAlignment="1">
      <alignment horizontal="right" vertical="center" wrapText="1"/>
    </xf>
    <xf numFmtId="0" fontId="121" fillId="0" borderId="19" xfId="0" applyFont="1" applyBorder="1" applyAlignment="1">
      <alignment horizontal="right" vertical="center" wrapText="1"/>
    </xf>
    <xf numFmtId="2" fontId="121" fillId="0" borderId="18" xfId="0" applyNumberFormat="1" applyFont="1" applyBorder="1" applyAlignment="1">
      <alignment horizontal="right" vertical="center" wrapText="1"/>
    </xf>
    <xf numFmtId="0" fontId="121" fillId="0" borderId="18" xfId="0" applyFont="1" applyBorder="1" applyAlignment="1">
      <alignment horizontal="right" vertical="center" wrapText="1"/>
    </xf>
    <xf numFmtId="0" fontId="121" fillId="0" borderId="45" xfId="0" applyFont="1" applyBorder="1" applyAlignment="1">
      <alignment horizontal="right" vertical="center" wrapText="1"/>
    </xf>
    <xf numFmtId="0" fontId="121" fillId="0" borderId="49" xfId="0" applyFont="1" applyBorder="1" applyAlignment="1">
      <alignment horizontal="right" vertical="center" wrapText="1"/>
    </xf>
    <xf numFmtId="2" fontId="121" fillId="0" borderId="49" xfId="0" applyNumberFormat="1" applyFont="1" applyBorder="1" applyAlignment="1">
      <alignment horizontal="right" vertical="center" wrapText="1"/>
    </xf>
    <xf numFmtId="0" fontId="121" fillId="0" borderId="39" xfId="0" applyFont="1" applyBorder="1" applyAlignment="1">
      <alignment horizontal="right" vertical="center" wrapText="1"/>
    </xf>
    <xf numFmtId="2" fontId="121" fillId="0" borderId="35" xfId="0" applyNumberFormat="1" applyFont="1" applyBorder="1" applyAlignment="1">
      <alignment horizontal="center" vertical="center" wrapText="1"/>
    </xf>
    <xf numFmtId="2" fontId="121" fillId="0" borderId="35" xfId="0" applyNumberFormat="1" applyFont="1" applyBorder="1" applyAlignment="1">
      <alignment horizontal="right" vertical="center" wrapText="1"/>
    </xf>
    <xf numFmtId="0" fontId="121" fillId="0" borderId="20" xfId="0" applyFont="1" applyBorder="1" applyAlignment="1">
      <alignment horizontal="center" vertical="center" wrapText="1"/>
    </xf>
    <xf numFmtId="0" fontId="121" fillId="0" borderId="36" xfId="0" applyFont="1" applyBorder="1" applyAlignment="1">
      <alignment horizontal="center" vertical="center" wrapText="1"/>
    </xf>
    <xf numFmtId="0" fontId="121" fillId="0" borderId="102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/>
    </xf>
    <xf numFmtId="0" fontId="121" fillId="0" borderId="18" xfId="0" applyFont="1" applyBorder="1" applyAlignment="1">
      <alignment horizontal="center" vertical="center"/>
    </xf>
    <xf numFmtId="0" fontId="121" fillId="0" borderId="19" xfId="0" applyFont="1" applyBorder="1" applyAlignment="1">
      <alignment horizontal="center" vertical="center"/>
    </xf>
    <xf numFmtId="0" fontId="121" fillId="0" borderId="45" xfId="0" applyFont="1" applyBorder="1" applyAlignment="1">
      <alignment horizontal="center" vertical="center"/>
    </xf>
    <xf numFmtId="0" fontId="121" fillId="0" borderId="33" xfId="0" applyFont="1" applyBorder="1" applyAlignment="1">
      <alignment horizontal="center" vertical="center"/>
    </xf>
    <xf numFmtId="0" fontId="121" fillId="0" borderId="20" xfId="0" applyFont="1" applyBorder="1" applyAlignment="1">
      <alignment horizontal="center" vertical="center"/>
    </xf>
    <xf numFmtId="0" fontId="121" fillId="0" borderId="40" xfId="0" applyFont="1" applyBorder="1" applyAlignment="1">
      <alignment horizontal="center" vertical="center" wrapText="1"/>
    </xf>
    <xf numFmtId="0" fontId="121" fillId="0" borderId="65" xfId="0" applyFont="1" applyBorder="1" applyAlignment="1">
      <alignment horizontal="center" vertical="center" wrapText="1"/>
    </xf>
    <xf numFmtId="0" fontId="121" fillId="0" borderId="56" xfId="0" applyFont="1" applyBorder="1" applyAlignment="1">
      <alignment horizontal="center" vertical="center" wrapText="1"/>
    </xf>
    <xf numFmtId="0" fontId="121" fillId="0" borderId="71" xfId="0" applyFont="1" applyBorder="1" applyAlignment="1">
      <alignment horizontal="center" vertical="center" wrapText="1"/>
    </xf>
    <xf numFmtId="2" fontId="121" fillId="0" borderId="45" xfId="0" applyNumberFormat="1" applyFont="1" applyBorder="1" applyAlignment="1">
      <alignment horizontal="center" vertical="center" wrapText="1"/>
    </xf>
    <xf numFmtId="2" fontId="121" fillId="0" borderId="39" xfId="0" applyNumberFormat="1" applyFont="1" applyBorder="1" applyAlignment="1">
      <alignment horizontal="center" vertical="center"/>
    </xf>
    <xf numFmtId="0" fontId="121" fillId="0" borderId="33" xfId="0" applyFont="1" applyBorder="1" applyAlignment="1">
      <alignment horizontal="center" vertical="center" wrapText="1"/>
    </xf>
    <xf numFmtId="2" fontId="123" fillId="34" borderId="35" xfId="0" applyNumberFormat="1" applyFont="1" applyFill="1" applyBorder="1" applyAlignment="1">
      <alignment wrapText="1"/>
    </xf>
    <xf numFmtId="4" fontId="20" fillId="0" borderId="36" xfId="61" applyNumberFormat="1" applyFont="1" applyBorder="1" applyAlignment="1" applyProtection="1">
      <alignment horizontal="right" vertical="center" shrinkToFit="1"/>
      <protection locked="0"/>
    </xf>
    <xf numFmtId="4" fontId="20" fillId="0" borderId="126" xfId="61" applyNumberFormat="1" applyFont="1" applyBorder="1" applyAlignment="1" applyProtection="1">
      <alignment horizontal="right" vertical="center" shrinkToFit="1"/>
      <protection locked="0"/>
    </xf>
    <xf numFmtId="4" fontId="20" fillId="0" borderId="12" xfId="61" applyNumberFormat="1" applyFont="1" applyBorder="1" applyAlignment="1" applyProtection="1">
      <alignment horizontal="right" vertical="center" shrinkToFit="1"/>
      <protection locked="0"/>
    </xf>
    <xf numFmtId="4" fontId="20" fillId="0" borderId="36" xfId="61" applyNumberFormat="1" applyFont="1" applyFill="1" applyBorder="1" applyAlignment="1" applyProtection="1">
      <alignment horizontal="right" vertical="center"/>
      <protection/>
    </xf>
    <xf numFmtId="4" fontId="20" fillId="0" borderId="126" xfId="61" applyNumberFormat="1" applyFont="1" applyFill="1" applyBorder="1" applyAlignment="1" applyProtection="1">
      <alignment horizontal="right" vertical="center"/>
      <protection/>
    </xf>
    <xf numFmtId="4" fontId="20" fillId="0" borderId="12" xfId="61" applyNumberFormat="1" applyFont="1" applyFill="1" applyBorder="1" applyAlignment="1" applyProtection="1">
      <alignment horizontal="right" vertical="center"/>
      <protection/>
    </xf>
    <xf numFmtId="0" fontId="101" fillId="0" borderId="10" xfId="61" applyFont="1" applyBorder="1" applyAlignment="1">
      <alignment horizontal="center" vertical="center"/>
      <protection/>
    </xf>
    <xf numFmtId="0" fontId="20" fillId="0" borderId="36" xfId="61" applyFont="1" applyBorder="1" applyAlignment="1">
      <alignment horizontal="right" vertical="center"/>
      <protection/>
    </xf>
    <xf numFmtId="0" fontId="20" fillId="0" borderId="126" xfId="61" applyFont="1" applyBorder="1" applyAlignment="1">
      <alignment horizontal="right" vertical="center"/>
      <protection/>
    </xf>
    <xf numFmtId="0" fontId="20" fillId="0" borderId="12" xfId="61" applyFont="1" applyBorder="1" applyAlignment="1">
      <alignment horizontal="right" vertical="center"/>
      <protection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2 2" xfId="54"/>
    <cellStyle name="Normalny 2 3" xfId="55"/>
    <cellStyle name="Normalny 2 4" xfId="56"/>
    <cellStyle name="Normalny 2 5" xfId="57"/>
    <cellStyle name="Normalny 3" xfId="58"/>
    <cellStyle name="Normalny_S.A." xfId="59"/>
    <cellStyle name="Normalny_zał. 12 Informacja dodatkowa excel" xfId="60"/>
    <cellStyle name="Normalny_ZAŁ.2+inwentaryzacja-1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0595811"/>
        <c:axId val="52709116"/>
      </c:barChart>
      <c:catAx>
        <c:axId val="505958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09116"/>
        <c:crosses val="autoZero"/>
        <c:auto val="0"/>
        <c:lblOffset val="100"/>
        <c:tickLblSkip val="1"/>
        <c:noMultiLvlLbl val="0"/>
      </c:catAx>
      <c:valAx>
        <c:axId val="5270911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595811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7010400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7010400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02"/>
  <sheetViews>
    <sheetView showGridLines="0" tabSelected="1" view="pageBreakPreview" zoomScaleSheetLayoutView="100" zoomScalePageLayoutView="0" workbookViewId="0" topLeftCell="A1">
      <selection activeCell="B7" sqref="B7:C7"/>
    </sheetView>
  </sheetViews>
  <sheetFormatPr defaultColWidth="9.140625" defaultRowHeight="15"/>
  <cols>
    <col min="1" max="1" width="9.140625" style="3" customWidth="1"/>
    <col min="2" max="2" width="10.00390625" style="3" customWidth="1"/>
    <col min="3" max="3" width="178.00390625" style="3" customWidth="1"/>
    <col min="4" max="4" width="84.28125" style="3" customWidth="1"/>
    <col min="5" max="5" width="3.8515625" style="3" hidden="1" customWidth="1"/>
    <col min="6" max="6" width="10.7109375" style="3" hidden="1" customWidth="1"/>
    <col min="7" max="16384" width="9.140625" style="3" customWidth="1"/>
  </cols>
  <sheetData>
    <row r="2" spans="3:4" ht="15.75">
      <c r="C2" s="750" t="s">
        <v>1011</v>
      </c>
      <c r="D2" s="750"/>
    </row>
    <row r="3" spans="3:5" ht="15.75">
      <c r="C3" s="750" t="s">
        <v>1012</v>
      </c>
      <c r="D3" s="750"/>
      <c r="E3" s="750"/>
    </row>
    <row r="4" spans="3:5" ht="15.75">
      <c r="C4" s="750"/>
      <c r="D4" s="750"/>
      <c r="E4" s="750"/>
    </row>
    <row r="5" spans="3:5" ht="15.75">
      <c r="C5" s="750"/>
      <c r="D5" s="750"/>
      <c r="E5" s="750"/>
    </row>
    <row r="6" spans="3:5" ht="15.75">
      <c r="C6" s="750"/>
      <c r="D6" s="750"/>
      <c r="E6" s="750"/>
    </row>
    <row r="7" spans="2:5" ht="21">
      <c r="B7" s="1157" t="s">
        <v>1042</v>
      </c>
      <c r="C7" s="1157"/>
      <c r="D7" s="1008"/>
      <c r="E7" s="1008"/>
    </row>
    <row r="8" ht="15.75" thickBot="1">
      <c r="B8" s="4"/>
    </row>
    <row r="9" spans="2:8" ht="15" thickBot="1">
      <c r="B9" s="272" t="s">
        <v>37</v>
      </c>
      <c r="C9" s="273" t="s">
        <v>103</v>
      </c>
      <c r="D9" s="1014"/>
      <c r="E9" s="1014"/>
      <c r="H9" s="5"/>
    </row>
    <row r="10" spans="2:5" ht="15.75" thickBot="1">
      <c r="B10" s="274" t="s">
        <v>11</v>
      </c>
      <c r="C10" s="275"/>
      <c r="D10" s="1014"/>
      <c r="E10" s="1014"/>
    </row>
    <row r="11" spans="2:5" ht="15.75" thickBot="1">
      <c r="B11" s="274" t="s">
        <v>13</v>
      </c>
      <c r="C11" s="276" t="s">
        <v>104</v>
      </c>
      <c r="D11" s="1015"/>
      <c r="E11" s="1015"/>
    </row>
    <row r="12" spans="2:5" ht="15.75" thickBot="1">
      <c r="B12" s="274"/>
      <c r="C12" s="276" t="s">
        <v>1019</v>
      </c>
      <c r="D12" s="1015"/>
      <c r="E12" s="1015"/>
    </row>
    <row r="13" spans="2:9" ht="15.75" thickBot="1">
      <c r="B13" s="274" t="s">
        <v>17</v>
      </c>
      <c r="C13" s="276" t="s">
        <v>105</v>
      </c>
      <c r="D13" s="1015"/>
      <c r="E13" s="1015"/>
      <c r="I13" s="5"/>
    </row>
    <row r="14" spans="2:9" ht="15.75" thickBot="1">
      <c r="B14" s="1160"/>
      <c r="C14" s="276" t="s">
        <v>152</v>
      </c>
      <c r="D14" s="1015"/>
      <c r="E14" s="1015"/>
      <c r="I14" s="5"/>
    </row>
    <row r="15" spans="2:5" ht="18.75" customHeight="1" thickBot="1">
      <c r="B15" s="1161"/>
      <c r="C15" s="276" t="s">
        <v>1020</v>
      </c>
      <c r="D15" s="1015"/>
      <c r="E15" s="1015"/>
    </row>
    <row r="16" spans="2:5" ht="15.75" thickBot="1">
      <c r="B16" s="274" t="s">
        <v>19</v>
      </c>
      <c r="C16" s="276" t="s">
        <v>106</v>
      </c>
      <c r="D16" s="1015"/>
      <c r="E16" s="1015"/>
    </row>
    <row r="17" spans="2:5" ht="17.25" customHeight="1" thickBot="1">
      <c r="B17" s="1160"/>
      <c r="C17" s="276" t="s">
        <v>152</v>
      </c>
      <c r="D17" s="1015"/>
      <c r="E17" s="1015"/>
    </row>
    <row r="18" spans="2:5" ht="18.75" customHeight="1" thickBot="1">
      <c r="B18" s="1161"/>
      <c r="C18" s="276" t="s">
        <v>1020</v>
      </c>
      <c r="D18" s="1015"/>
      <c r="E18" s="1015"/>
    </row>
    <row r="19" spans="2:5" ht="15.75" thickBot="1">
      <c r="B19" s="274" t="s">
        <v>21</v>
      </c>
      <c r="C19" s="276" t="s">
        <v>155</v>
      </c>
      <c r="D19" s="1015"/>
      <c r="E19" s="1015"/>
    </row>
    <row r="20" spans="2:5" ht="62.25" customHeight="1" thickBot="1">
      <c r="B20" s="274"/>
      <c r="C20" s="277" t="s">
        <v>1021</v>
      </c>
      <c r="D20" s="1016"/>
      <c r="E20" s="1016"/>
    </row>
    <row r="21" spans="2:5" ht="21.75" customHeight="1" thickBot="1">
      <c r="B21" s="274" t="s">
        <v>29</v>
      </c>
      <c r="C21" s="276" t="s">
        <v>107</v>
      </c>
      <c r="D21" s="1015"/>
      <c r="E21" s="1015"/>
    </row>
    <row r="22" spans="2:5" ht="38.25" customHeight="1" thickBot="1">
      <c r="B22" s="274"/>
      <c r="C22" s="284" t="s">
        <v>1022</v>
      </c>
      <c r="D22" s="1017"/>
      <c r="E22" s="1017"/>
    </row>
    <row r="23" spans="2:5" ht="31.5" customHeight="1" thickBot="1">
      <c r="B23" s="274" t="s">
        <v>56</v>
      </c>
      <c r="C23" s="277" t="s">
        <v>869</v>
      </c>
      <c r="D23" s="1016"/>
      <c r="E23" s="1016"/>
    </row>
    <row r="24" spans="2:5" ht="28.5" customHeight="1" thickBot="1">
      <c r="B24" s="274"/>
      <c r="C24" s="283" t="s">
        <v>1023</v>
      </c>
      <c r="D24" s="1018"/>
      <c r="E24" s="1018"/>
    </row>
    <row r="25" spans="2:5" ht="36.75" customHeight="1" thickBot="1">
      <c r="B25" s="733" t="s">
        <v>58</v>
      </c>
      <c r="C25" s="277" t="s">
        <v>108</v>
      </c>
      <c r="D25" s="1016"/>
      <c r="E25" s="1016"/>
    </row>
    <row r="26" spans="2:5" ht="409.5" customHeight="1">
      <c r="B26" s="726"/>
      <c r="C26" s="1158" t="s">
        <v>1024</v>
      </c>
      <c r="D26" s="1019"/>
      <c r="E26" s="1019"/>
    </row>
    <row r="27" spans="2:5" ht="137.25" customHeight="1" thickBot="1">
      <c r="B27" s="274"/>
      <c r="C27" s="1159"/>
      <c r="D27" s="1019"/>
      <c r="E27" s="1019"/>
    </row>
    <row r="28" spans="2:5" ht="20.25" customHeight="1" thickBot="1">
      <c r="B28" s="748" t="s">
        <v>109</v>
      </c>
      <c r="C28" s="749" t="s">
        <v>110</v>
      </c>
      <c r="D28" s="1015"/>
      <c r="E28" s="1015"/>
    </row>
    <row r="29" spans="2:6" ht="134.25" customHeight="1" thickBot="1">
      <c r="B29" s="274"/>
      <c r="C29" s="747" t="s">
        <v>1018</v>
      </c>
      <c r="D29" s="1017"/>
      <c r="E29" s="1017"/>
      <c r="F29" s="746"/>
    </row>
    <row r="30" spans="2:5" ht="15" thickBot="1">
      <c r="B30" s="278" t="s">
        <v>51</v>
      </c>
      <c r="C30" s="275" t="s">
        <v>111</v>
      </c>
      <c r="D30" s="1014"/>
      <c r="E30" s="1014"/>
    </row>
    <row r="31" spans="2:5" ht="15.75" thickBot="1">
      <c r="B31" s="274" t="s">
        <v>11</v>
      </c>
      <c r="C31" s="276"/>
      <c r="D31" s="1015"/>
      <c r="E31" s="1015"/>
    </row>
    <row r="32" spans="2:5" ht="33.75" customHeight="1" thickBot="1">
      <c r="B32" s="279" t="s">
        <v>13</v>
      </c>
      <c r="C32" s="277" t="s">
        <v>582</v>
      </c>
      <c r="D32" s="1016"/>
      <c r="E32" s="1016"/>
    </row>
    <row r="33" spans="2:5" ht="15.75" customHeight="1" thickBot="1">
      <c r="B33" s="279"/>
      <c r="C33" s="284" t="s">
        <v>995</v>
      </c>
      <c r="D33" s="1020"/>
      <c r="E33" s="1020"/>
    </row>
    <row r="34" spans="2:5" ht="18" customHeight="1" thickBot="1">
      <c r="B34" s="279"/>
      <c r="C34" s="284" t="s">
        <v>994</v>
      </c>
      <c r="D34" s="1020"/>
      <c r="E34" s="1020"/>
    </row>
    <row r="35" spans="2:5" ht="17.25" customHeight="1" thickBot="1">
      <c r="B35" s="279"/>
      <c r="C35" s="284" t="s">
        <v>1027</v>
      </c>
      <c r="D35" s="1020"/>
      <c r="E35" s="1020"/>
    </row>
    <row r="36" spans="2:5" ht="21.75" customHeight="1" thickBot="1">
      <c r="B36" s="279" t="s">
        <v>17</v>
      </c>
      <c r="C36" s="732" t="s">
        <v>112</v>
      </c>
      <c r="D36" s="1021"/>
      <c r="E36" s="1021"/>
    </row>
    <row r="37" spans="2:5" ht="20.25" customHeight="1" thickBot="1">
      <c r="B37" s="279"/>
      <c r="C37" s="284" t="s">
        <v>996</v>
      </c>
      <c r="D37" s="1017"/>
      <c r="E37" s="1017"/>
    </row>
    <row r="38" spans="2:5" ht="33.75" customHeight="1" thickBot="1">
      <c r="B38" s="279" t="s">
        <v>19</v>
      </c>
      <c r="C38" s="277" t="s">
        <v>113</v>
      </c>
      <c r="D38" s="1016"/>
      <c r="E38" s="1016"/>
    </row>
    <row r="39" spans="2:5" ht="18.75" customHeight="1" thickBot="1">
      <c r="B39" s="279"/>
      <c r="C39" s="284" t="s">
        <v>1028</v>
      </c>
      <c r="D39" s="1017"/>
      <c r="E39" s="1017"/>
    </row>
    <row r="40" spans="2:5" ht="20.25" customHeight="1" thickBot="1">
      <c r="B40" s="279" t="s">
        <v>21</v>
      </c>
      <c r="C40" s="277" t="s">
        <v>114</v>
      </c>
      <c r="D40" s="1016"/>
      <c r="E40" s="1016"/>
    </row>
    <row r="41" spans="2:5" ht="15.75" thickBot="1">
      <c r="B41" s="279"/>
      <c r="C41" s="284" t="s">
        <v>1029</v>
      </c>
      <c r="D41" s="1017"/>
      <c r="E41" s="1017"/>
    </row>
    <row r="42" spans="2:5" ht="33" customHeight="1" thickBot="1">
      <c r="B42" s="279" t="s">
        <v>23</v>
      </c>
      <c r="C42" s="284" t="s">
        <v>115</v>
      </c>
      <c r="D42" s="1017"/>
      <c r="E42" s="1017"/>
    </row>
    <row r="43" spans="2:5" ht="15.75" thickBot="1">
      <c r="B43" s="279"/>
      <c r="C43" s="284" t="s">
        <v>1030</v>
      </c>
      <c r="D43" s="1017"/>
      <c r="E43" s="1017"/>
    </row>
    <row r="44" spans="2:5" ht="18.75" customHeight="1" thickBot="1">
      <c r="B44" s="279" t="s">
        <v>116</v>
      </c>
      <c r="C44" s="284" t="s">
        <v>117</v>
      </c>
      <c r="D44" s="1017"/>
      <c r="E44" s="1017"/>
    </row>
    <row r="45" spans="2:5" ht="15.75" thickBot="1">
      <c r="B45" s="279"/>
      <c r="C45" s="284" t="s">
        <v>1031</v>
      </c>
      <c r="D45" s="1017"/>
      <c r="E45" s="1017"/>
    </row>
    <row r="46" spans="2:5" ht="34.5" customHeight="1" thickBot="1">
      <c r="B46" s="279" t="s">
        <v>118</v>
      </c>
      <c r="C46" s="284" t="s">
        <v>617</v>
      </c>
      <c r="D46" s="1017"/>
      <c r="E46" s="1017"/>
    </row>
    <row r="47" spans="2:5" ht="15.75" thickBot="1">
      <c r="B47" s="279"/>
      <c r="C47" s="284" t="s">
        <v>1032</v>
      </c>
      <c r="D47" s="1017"/>
      <c r="E47" s="1017"/>
    </row>
    <row r="48" spans="2:5" ht="21" customHeight="1" thickBot="1">
      <c r="B48" s="279" t="s">
        <v>119</v>
      </c>
      <c r="C48" s="284" t="s">
        <v>120</v>
      </c>
      <c r="D48" s="1017"/>
      <c r="E48" s="1017"/>
    </row>
    <row r="49" spans="2:5" ht="15.75" thickBot="1">
      <c r="B49" s="279"/>
      <c r="C49" s="284" t="s">
        <v>1033</v>
      </c>
      <c r="D49" s="1017"/>
      <c r="E49" s="1017"/>
    </row>
    <row r="50" spans="2:5" ht="34.5" customHeight="1" thickBot="1">
      <c r="B50" s="279" t="s">
        <v>121</v>
      </c>
      <c r="C50" s="284" t="s">
        <v>864</v>
      </c>
      <c r="D50" s="1017"/>
      <c r="E50" s="1017"/>
    </row>
    <row r="51" spans="2:5" ht="18" customHeight="1" thickBot="1">
      <c r="B51" s="280" t="s">
        <v>122</v>
      </c>
      <c r="C51" s="284" t="s">
        <v>69</v>
      </c>
      <c r="D51" s="1017"/>
      <c r="E51" s="1017"/>
    </row>
    <row r="52" spans="2:5" ht="15.75" thickBot="1">
      <c r="B52" s="280"/>
      <c r="C52" s="284"/>
      <c r="D52" s="1017"/>
      <c r="E52" s="1017"/>
    </row>
    <row r="53" spans="2:5" ht="23.25" customHeight="1" thickBot="1">
      <c r="B53" s="280" t="s">
        <v>123</v>
      </c>
      <c r="C53" s="284" t="s">
        <v>124</v>
      </c>
      <c r="D53" s="1017"/>
      <c r="E53" s="1017"/>
    </row>
    <row r="54" spans="2:5" ht="15.75" thickBot="1">
      <c r="B54" s="280"/>
      <c r="C54" s="284"/>
      <c r="D54" s="1017"/>
      <c r="E54" s="1017"/>
    </row>
    <row r="55" spans="2:5" ht="16.5" customHeight="1" thickBot="1">
      <c r="B55" s="280" t="s">
        <v>125</v>
      </c>
      <c r="C55" s="284" t="s">
        <v>71</v>
      </c>
      <c r="D55" s="1017"/>
      <c r="E55" s="1017"/>
    </row>
    <row r="56" spans="2:5" ht="15.75" thickBot="1">
      <c r="B56" s="279"/>
      <c r="C56" s="284" t="s">
        <v>1034</v>
      </c>
      <c r="D56" s="1017"/>
      <c r="E56" s="1017"/>
    </row>
    <row r="57" spans="2:5" ht="31.5" customHeight="1" thickBot="1">
      <c r="B57" s="279" t="s">
        <v>126</v>
      </c>
      <c r="C57" s="284" t="s">
        <v>156</v>
      </c>
      <c r="D57" s="1017"/>
      <c r="E57" s="1017"/>
    </row>
    <row r="58" spans="2:5" ht="15.75" thickBot="1">
      <c r="B58" s="279"/>
      <c r="C58" s="284" t="s">
        <v>1035</v>
      </c>
      <c r="D58" s="1017"/>
      <c r="E58" s="1017"/>
    </row>
    <row r="59" spans="2:5" ht="20.25" customHeight="1" thickBot="1">
      <c r="B59" s="279" t="s">
        <v>127</v>
      </c>
      <c r="C59" s="284" t="s">
        <v>128</v>
      </c>
      <c r="D59" s="1017"/>
      <c r="E59" s="1017"/>
    </row>
    <row r="60" spans="2:5" ht="15.75" thickBot="1">
      <c r="B60" s="279"/>
      <c r="C60" s="284" t="s">
        <v>1036</v>
      </c>
      <c r="D60" s="1017"/>
      <c r="E60" s="1017"/>
    </row>
    <row r="61" spans="2:5" ht="36" customHeight="1" thickBot="1">
      <c r="B61" s="279" t="s">
        <v>129</v>
      </c>
      <c r="C61" s="284" t="s">
        <v>130</v>
      </c>
      <c r="D61" s="1017"/>
      <c r="E61" s="1017"/>
    </row>
    <row r="62" spans="2:5" ht="15.75" thickBot="1">
      <c r="B62" s="279"/>
      <c r="C62" s="284" t="s">
        <v>1037</v>
      </c>
      <c r="D62" s="1017"/>
      <c r="E62" s="1017"/>
    </row>
    <row r="63" spans="2:5" ht="35.25" customHeight="1" thickBot="1">
      <c r="B63" s="279" t="s">
        <v>131</v>
      </c>
      <c r="C63" s="284" t="s">
        <v>132</v>
      </c>
      <c r="D63" s="1017"/>
      <c r="E63" s="1017"/>
    </row>
    <row r="64" spans="2:5" ht="15.75" customHeight="1" thickBot="1">
      <c r="B64" s="279"/>
      <c r="C64" s="284" t="s">
        <v>997</v>
      </c>
      <c r="D64" s="1017"/>
      <c r="E64" s="1017"/>
    </row>
    <row r="65" spans="2:5" ht="15.75" thickBot="1">
      <c r="B65" s="279"/>
      <c r="C65" s="284" t="s">
        <v>1025</v>
      </c>
      <c r="D65" s="1017"/>
      <c r="E65" s="1017"/>
    </row>
    <row r="66" spans="2:5" ht="18.75" customHeight="1" thickBot="1">
      <c r="B66" s="279" t="s">
        <v>133</v>
      </c>
      <c r="C66" s="284" t="s">
        <v>134</v>
      </c>
      <c r="D66" s="1017"/>
      <c r="E66" s="1017"/>
    </row>
    <row r="67" spans="2:5" ht="15.75" thickBot="1">
      <c r="B67" s="279"/>
      <c r="C67" s="284" t="s">
        <v>1038</v>
      </c>
      <c r="D67" s="1017"/>
      <c r="E67" s="1017"/>
    </row>
    <row r="68" spans="2:5" ht="18" customHeight="1" thickBot="1">
      <c r="B68" s="279" t="s">
        <v>135</v>
      </c>
      <c r="C68" s="284" t="s">
        <v>136</v>
      </c>
      <c r="D68" s="1017"/>
      <c r="E68" s="1017"/>
    </row>
    <row r="69" spans="2:5" ht="15.75" thickBot="1">
      <c r="B69" s="279"/>
      <c r="C69" s="284" t="s">
        <v>621</v>
      </c>
      <c r="D69" s="1017"/>
      <c r="E69" s="1017"/>
    </row>
    <row r="70" spans="2:5" ht="15.75" thickBot="1">
      <c r="B70" s="274" t="s">
        <v>137</v>
      </c>
      <c r="C70" s="283" t="s">
        <v>110</v>
      </c>
      <c r="D70" s="1018"/>
      <c r="E70" s="1018"/>
    </row>
    <row r="71" spans="2:5" ht="15.75" thickBot="1">
      <c r="B71" s="274"/>
      <c r="C71" s="283"/>
      <c r="D71" s="1018"/>
      <c r="E71" s="1018"/>
    </row>
    <row r="72" spans="2:5" ht="15.75" thickBot="1">
      <c r="B72" s="279" t="s">
        <v>29</v>
      </c>
      <c r="C72" s="284"/>
      <c r="D72" s="1017"/>
      <c r="E72" s="1017"/>
    </row>
    <row r="73" spans="2:5" ht="19.5" customHeight="1" thickBot="1">
      <c r="B73" s="279" t="s">
        <v>97</v>
      </c>
      <c r="C73" s="284" t="s">
        <v>138</v>
      </c>
      <c r="D73" s="1017"/>
      <c r="E73" s="1017"/>
    </row>
    <row r="74" spans="2:5" ht="15.75" thickBot="1">
      <c r="B74" s="279"/>
      <c r="C74" s="284" t="s">
        <v>1039</v>
      </c>
      <c r="D74" s="1017"/>
      <c r="E74" s="1017"/>
    </row>
    <row r="75" spans="2:5" ht="32.25" customHeight="1" thickBot="1">
      <c r="B75" s="281" t="s">
        <v>139</v>
      </c>
      <c r="C75" s="745" t="s">
        <v>140</v>
      </c>
      <c r="D75" s="1017"/>
      <c r="E75" s="1017"/>
    </row>
    <row r="76" spans="2:5" ht="15.75" thickBot="1">
      <c r="B76" s="279"/>
      <c r="C76" s="284" t="s">
        <v>622</v>
      </c>
      <c r="D76" s="1017"/>
      <c r="E76" s="1017"/>
    </row>
    <row r="77" spans="2:5" ht="22.5" customHeight="1" thickBot="1">
      <c r="B77" s="281" t="s">
        <v>141</v>
      </c>
      <c r="C77" s="745" t="s">
        <v>142</v>
      </c>
      <c r="D77" s="1017"/>
      <c r="E77" s="1017"/>
    </row>
    <row r="78" spans="2:5" ht="15.75" thickBot="1">
      <c r="B78" s="279"/>
      <c r="C78" s="284" t="s">
        <v>1040</v>
      </c>
      <c r="D78" s="1017"/>
      <c r="E78" s="1017"/>
    </row>
    <row r="79" spans="2:5" ht="34.5" customHeight="1" thickBot="1">
      <c r="B79" s="279" t="s">
        <v>143</v>
      </c>
      <c r="C79" s="284" t="s">
        <v>144</v>
      </c>
      <c r="D79" s="1017"/>
      <c r="E79" s="1017"/>
    </row>
    <row r="80" spans="2:5" ht="15.75" thickBot="1">
      <c r="B80" s="279"/>
      <c r="C80" s="284" t="s">
        <v>153</v>
      </c>
      <c r="D80" s="1017"/>
      <c r="E80" s="1017"/>
    </row>
    <row r="81" spans="2:5" ht="15.75" thickBot="1">
      <c r="B81" s="274" t="s">
        <v>145</v>
      </c>
      <c r="C81" s="283" t="s">
        <v>576</v>
      </c>
      <c r="D81" s="1018"/>
      <c r="E81" s="1018"/>
    </row>
    <row r="82" spans="2:5" ht="15.75" thickBot="1">
      <c r="B82" s="274"/>
      <c r="C82" s="284" t="s">
        <v>1041</v>
      </c>
      <c r="D82" s="1017"/>
      <c r="E82" s="1017"/>
    </row>
    <row r="83" spans="2:5" ht="15.75" thickBot="1">
      <c r="B83" s="274"/>
      <c r="C83" s="284"/>
      <c r="D83" s="1017"/>
      <c r="E83" s="1017"/>
    </row>
    <row r="84" spans="2:5" ht="32.25" customHeight="1" thickBot="1">
      <c r="B84" s="279" t="s">
        <v>56</v>
      </c>
      <c r="C84" s="284" t="s">
        <v>146</v>
      </c>
      <c r="D84" s="1017"/>
      <c r="E84" s="1017"/>
    </row>
    <row r="85" spans="2:5" ht="18.75" customHeight="1" thickBot="1">
      <c r="B85" s="279"/>
      <c r="C85" s="284" t="s">
        <v>1026</v>
      </c>
      <c r="D85" s="1017"/>
      <c r="E85" s="1017"/>
    </row>
    <row r="86" spans="2:5" ht="15.75" thickBot="1">
      <c r="B86" s="281"/>
      <c r="C86" s="284"/>
      <c r="D86" s="1017"/>
      <c r="E86" s="1017"/>
    </row>
    <row r="87" spans="2:5" ht="15">
      <c r="B87" s="282"/>
      <c r="C87" s="282"/>
      <c r="D87" s="282"/>
      <c r="E87" s="282"/>
    </row>
    <row r="88" spans="2:5" ht="15">
      <c r="B88" s="282"/>
      <c r="C88" s="282"/>
      <c r="D88" s="282"/>
      <c r="E88" s="282"/>
    </row>
    <row r="89" spans="2:5" ht="15">
      <c r="B89" s="282"/>
      <c r="C89" s="282"/>
      <c r="D89" s="282"/>
      <c r="E89" s="282"/>
    </row>
    <row r="90" spans="2:5" ht="15">
      <c r="B90" s="282"/>
      <c r="C90" s="282"/>
      <c r="D90" s="282"/>
      <c r="E90" s="282"/>
    </row>
    <row r="91" spans="2:5" ht="15">
      <c r="B91" s="282"/>
      <c r="C91" s="282"/>
      <c r="D91" s="282"/>
      <c r="E91" s="282"/>
    </row>
    <row r="92" spans="2:5" ht="15">
      <c r="B92" s="282"/>
      <c r="C92" s="282"/>
      <c r="D92" s="282"/>
      <c r="E92" s="282"/>
    </row>
    <row r="93" spans="2:5" ht="15">
      <c r="B93" s="282"/>
      <c r="C93" s="282"/>
      <c r="D93" s="282"/>
      <c r="E93" s="282"/>
    </row>
    <row r="94" spans="2:5" ht="15">
      <c r="B94" s="282"/>
      <c r="C94" s="282"/>
      <c r="D94" s="282"/>
      <c r="E94" s="282"/>
    </row>
    <row r="95" spans="2:5" ht="15">
      <c r="B95" s="282"/>
      <c r="C95" s="282"/>
      <c r="D95" s="282"/>
      <c r="E95" s="282"/>
    </row>
    <row r="96" spans="2:5" ht="15">
      <c r="B96" s="282"/>
      <c r="C96" s="282"/>
      <c r="D96" s="282"/>
      <c r="E96" s="282"/>
    </row>
    <row r="97" spans="2:5" ht="15">
      <c r="B97" s="282"/>
      <c r="C97" s="282"/>
      <c r="D97" s="282"/>
      <c r="E97" s="282"/>
    </row>
    <row r="98" spans="2:5" ht="15">
      <c r="B98" s="282"/>
      <c r="C98" s="282"/>
      <c r="D98" s="282"/>
      <c r="E98" s="282"/>
    </row>
    <row r="99" spans="2:5" ht="15">
      <c r="B99" s="1156" t="s">
        <v>1014</v>
      </c>
      <c r="C99" s="1156"/>
      <c r="D99" s="282"/>
      <c r="E99" s="282"/>
    </row>
    <row r="100" spans="2:6" ht="26.25" customHeight="1">
      <c r="B100" s="1156" t="s">
        <v>1013</v>
      </c>
      <c r="C100" s="1156"/>
      <c r="D100" s="771"/>
      <c r="E100" s="771"/>
      <c r="F100" s="743" t="s">
        <v>863</v>
      </c>
    </row>
    <row r="101" spans="2:6" ht="25.5">
      <c r="B101" s="6"/>
      <c r="C101" s="6"/>
      <c r="D101" s="6"/>
      <c r="E101" s="6"/>
      <c r="F101" s="744" t="s">
        <v>149</v>
      </c>
    </row>
    <row r="102" ht="15">
      <c r="B102" s="4"/>
    </row>
  </sheetData>
  <sheetProtection/>
  <mergeCells count="6">
    <mergeCell ref="B100:C100"/>
    <mergeCell ref="B99:C99"/>
    <mergeCell ref="B7:C7"/>
    <mergeCell ref="C26:C27"/>
    <mergeCell ref="B17:B18"/>
    <mergeCell ref="B14:B15"/>
  </mergeCells>
  <printOptions verticalCentered="1"/>
  <pageMargins left="0.1968503937007874" right="0.15748031496062992" top="0.984251968503937" bottom="0.984251968503937" header="0.5118110236220472" footer="0.5118110236220472"/>
  <pageSetup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H12"/>
  <sheetViews>
    <sheetView showGridLines="0" workbookViewId="0" topLeftCell="A1">
      <selection activeCell="D8" sqref="D8:H12"/>
    </sheetView>
  </sheetViews>
  <sheetFormatPr defaultColWidth="9.140625" defaultRowHeight="15"/>
  <cols>
    <col min="2" max="2" width="5.140625" style="0" customWidth="1"/>
    <col min="3" max="3" width="46.28125" style="0" customWidth="1"/>
    <col min="4" max="8" width="20.7109375" style="0" customWidth="1"/>
  </cols>
  <sheetData>
    <row r="3" spans="2:8" ht="15.75">
      <c r="B3" s="1168" t="s">
        <v>658</v>
      </c>
      <c r="C3" s="1168"/>
      <c r="D3" s="1168"/>
      <c r="E3" s="1168"/>
      <c r="F3" s="1168"/>
      <c r="G3" s="1168"/>
      <c r="H3" s="1168"/>
    </row>
    <row r="5" ht="15.75" thickBot="1"/>
    <row r="6" spans="2:8" ht="39.75" customHeight="1" thickBot="1">
      <c r="B6" s="958" t="s">
        <v>0</v>
      </c>
      <c r="C6" s="962" t="s">
        <v>60</v>
      </c>
      <c r="D6" s="959" t="s">
        <v>2</v>
      </c>
      <c r="E6" s="959" t="s">
        <v>61</v>
      </c>
      <c r="F6" s="959" t="s">
        <v>34</v>
      </c>
      <c r="G6" s="959" t="s">
        <v>35</v>
      </c>
      <c r="H6" s="961" t="s">
        <v>5</v>
      </c>
    </row>
    <row r="7" spans="2:8" ht="41.25" customHeight="1">
      <c r="B7" s="302" t="s">
        <v>37</v>
      </c>
      <c r="C7" s="313" t="s">
        <v>62</v>
      </c>
      <c r="D7" s="304">
        <f>D8+D9+D10+D11+D12</f>
        <v>0</v>
      </c>
      <c r="E7" s="304">
        <f>E8+E9+E10+E11+E12</f>
        <v>0</v>
      </c>
      <c r="F7" s="304">
        <f>F8+F9+F10+F11+F12</f>
        <v>0</v>
      </c>
      <c r="G7" s="304">
        <f>G8+G9+G10+G11+G12</f>
        <v>0</v>
      </c>
      <c r="H7" s="305">
        <f>D7+E7-F7-G7</f>
        <v>0</v>
      </c>
    </row>
    <row r="8" spans="2:8" ht="36.75" customHeight="1">
      <c r="B8" s="266" t="s">
        <v>39</v>
      </c>
      <c r="C8" s="181" t="s">
        <v>63</v>
      </c>
      <c r="D8" s="267">
        <v>0</v>
      </c>
      <c r="E8" s="267">
        <v>0</v>
      </c>
      <c r="F8" s="267">
        <v>0</v>
      </c>
      <c r="G8" s="267">
        <v>0</v>
      </c>
      <c r="H8" s="265">
        <v>0</v>
      </c>
    </row>
    <row r="9" spans="2:8" ht="41.25" customHeight="1">
      <c r="B9" s="266" t="s">
        <v>41</v>
      </c>
      <c r="C9" s="271" t="s">
        <v>64</v>
      </c>
      <c r="D9" s="267">
        <v>0</v>
      </c>
      <c r="E9" s="267">
        <v>0</v>
      </c>
      <c r="F9" s="267">
        <v>0</v>
      </c>
      <c r="G9" s="267">
        <v>0</v>
      </c>
      <c r="H9" s="265">
        <v>0</v>
      </c>
    </row>
    <row r="10" spans="2:8" ht="43.5" customHeight="1">
      <c r="B10" s="266" t="s">
        <v>65</v>
      </c>
      <c r="C10" s="271" t="s">
        <v>66</v>
      </c>
      <c r="D10" s="267">
        <v>0</v>
      </c>
      <c r="E10" s="267">
        <v>0</v>
      </c>
      <c r="F10" s="267">
        <v>0</v>
      </c>
      <c r="G10" s="267">
        <v>0</v>
      </c>
      <c r="H10" s="265">
        <v>0</v>
      </c>
    </row>
    <row r="11" spans="2:8" ht="35.25" customHeight="1">
      <c r="B11" s="266" t="s">
        <v>21</v>
      </c>
      <c r="C11" s="181" t="s">
        <v>67</v>
      </c>
      <c r="D11" s="1610">
        <v>0</v>
      </c>
      <c r="E11" s="1610">
        <v>0</v>
      </c>
      <c r="F11" s="1610">
        <v>0</v>
      </c>
      <c r="G11" s="1610">
        <v>0</v>
      </c>
      <c r="H11" s="1612">
        <v>0</v>
      </c>
    </row>
    <row r="12" spans="2:8" ht="34.5" customHeight="1" thickBot="1">
      <c r="B12" s="738" t="s">
        <v>23</v>
      </c>
      <c r="C12" s="338" t="s">
        <v>8</v>
      </c>
      <c r="D12" s="1614">
        <v>0</v>
      </c>
      <c r="E12" s="1614">
        <v>0</v>
      </c>
      <c r="F12" s="1614">
        <v>0</v>
      </c>
      <c r="G12" s="1614">
        <v>0</v>
      </c>
      <c r="H12" s="1615">
        <v>0</v>
      </c>
    </row>
  </sheetData>
  <sheetProtection/>
  <mergeCells count="1"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G15"/>
  <sheetViews>
    <sheetView showGridLines="0" zoomScalePageLayoutView="0" workbookViewId="0" topLeftCell="A1">
      <selection activeCell="E10" sqref="E10:G10"/>
    </sheetView>
  </sheetViews>
  <sheetFormatPr defaultColWidth="9.140625" defaultRowHeight="15"/>
  <cols>
    <col min="2" max="2" width="9.140625" style="0" customWidth="1"/>
    <col min="3" max="3" width="43.140625" style="0" customWidth="1"/>
    <col min="4" max="7" width="18.7109375" style="0" customWidth="1"/>
  </cols>
  <sheetData>
    <row r="3" ht="17.25" customHeight="1"/>
    <row r="4" spans="2:7" ht="24" customHeight="1">
      <c r="B4" s="1168" t="s">
        <v>865</v>
      </c>
      <c r="C4" s="1168"/>
      <c r="D4" s="1168"/>
      <c r="E4" s="1168"/>
      <c r="F4" s="1168"/>
      <c r="G4" s="1168"/>
    </row>
    <row r="5" spans="2:7" ht="18" customHeight="1">
      <c r="B5" s="1168" t="s">
        <v>880</v>
      </c>
      <c r="C5" s="1168"/>
      <c r="D5" s="1168"/>
      <c r="E5" s="1168"/>
      <c r="F5" s="1168"/>
      <c r="G5" s="1168"/>
    </row>
    <row r="6" spans="2:7" ht="17.25" customHeight="1">
      <c r="B6" s="734"/>
      <c r="C6" s="734"/>
      <c r="D6" s="777"/>
      <c r="E6" s="777"/>
      <c r="F6" s="777"/>
      <c r="G6" s="777"/>
    </row>
    <row r="7" ht="15.75" thickBot="1"/>
    <row r="8" spans="2:7" ht="38.25" customHeight="1">
      <c r="B8" s="1169" t="s">
        <v>0</v>
      </c>
      <c r="C8" s="1171" t="s">
        <v>587</v>
      </c>
      <c r="D8" s="1171" t="s">
        <v>588</v>
      </c>
      <c r="E8" s="1171" t="s">
        <v>68</v>
      </c>
      <c r="F8" s="1171"/>
      <c r="G8" s="1162"/>
    </row>
    <row r="9" spans="2:7" ht="40.5" customHeight="1" thickBot="1">
      <c r="B9" s="1170"/>
      <c r="C9" s="1172"/>
      <c r="D9" s="1172"/>
      <c r="E9" s="956" t="s">
        <v>69</v>
      </c>
      <c r="F9" s="956" t="s">
        <v>70</v>
      </c>
      <c r="G9" s="966" t="s">
        <v>71</v>
      </c>
    </row>
    <row r="10" spans="2:7" ht="39.75" customHeight="1">
      <c r="B10" s="737" t="s">
        <v>11</v>
      </c>
      <c r="C10" s="270" t="s">
        <v>618</v>
      </c>
      <c r="D10" s="691">
        <v>0</v>
      </c>
      <c r="E10" s="691">
        <v>0</v>
      </c>
      <c r="F10" s="691">
        <v>0</v>
      </c>
      <c r="G10" s="1618">
        <v>0</v>
      </c>
    </row>
    <row r="11" spans="2:7" ht="39.75" customHeight="1" thickBot="1">
      <c r="B11" s="1204" t="s">
        <v>628</v>
      </c>
      <c r="C11" s="1205"/>
      <c r="D11" s="339">
        <v>0</v>
      </c>
      <c r="E11" s="339">
        <v>0</v>
      </c>
      <c r="F11" s="339">
        <v>0</v>
      </c>
      <c r="G11" s="340">
        <v>0</v>
      </c>
    </row>
    <row r="12" spans="2:7" ht="39.75" customHeight="1" thickBot="1" thickTop="1">
      <c r="B12" s="328" t="s">
        <v>29</v>
      </c>
      <c r="C12" s="306" t="s">
        <v>629</v>
      </c>
      <c r="D12" s="1616">
        <v>0</v>
      </c>
      <c r="E12" s="1616">
        <v>0</v>
      </c>
      <c r="F12" s="1616">
        <v>0</v>
      </c>
      <c r="G12" s="1617">
        <v>0</v>
      </c>
    </row>
    <row r="13" spans="2:7" ht="26.25" customHeight="1" thickBot="1">
      <c r="B13" s="1173" t="s">
        <v>625</v>
      </c>
      <c r="C13" s="1203"/>
      <c r="D13" s="353">
        <f>D10+D12</f>
        <v>0</v>
      </c>
      <c r="E13" s="353">
        <f>E10+E12</f>
        <v>0</v>
      </c>
      <c r="F13" s="353">
        <f>F10+F12</f>
        <v>0</v>
      </c>
      <c r="G13" s="303">
        <f>G10+G12</f>
        <v>0</v>
      </c>
    </row>
    <row r="15" ht="15.75">
      <c r="C15" s="354"/>
    </row>
  </sheetData>
  <sheetProtection/>
  <mergeCells count="8">
    <mergeCell ref="B4:G4"/>
    <mergeCell ref="B13:C13"/>
    <mergeCell ref="B8:B9"/>
    <mergeCell ref="C8:C9"/>
    <mergeCell ref="D8:D9"/>
    <mergeCell ref="E8:G8"/>
    <mergeCell ref="B11:C11"/>
    <mergeCell ref="B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3:G25"/>
  <sheetViews>
    <sheetView showGridLines="0" zoomScalePageLayoutView="0" workbookViewId="0" topLeftCell="A1">
      <selection activeCell="E9" sqref="E9"/>
    </sheetView>
  </sheetViews>
  <sheetFormatPr defaultColWidth="9.140625" defaultRowHeight="15"/>
  <cols>
    <col min="3" max="3" width="9.421875" style="0" customWidth="1"/>
    <col min="4" max="4" width="31.421875" style="0" customWidth="1"/>
    <col min="5" max="6" width="30.7109375" style="0" customWidth="1"/>
    <col min="8" max="8" width="10.00390625" style="0" customWidth="1"/>
  </cols>
  <sheetData>
    <row r="3" spans="3:6" ht="15.75">
      <c r="C3" s="1206" t="s">
        <v>879</v>
      </c>
      <c r="D3" s="1207"/>
      <c r="E3" s="1207"/>
      <c r="F3" s="1207"/>
    </row>
    <row r="5" ht="15.75" thickBot="1"/>
    <row r="6" spans="3:7" ht="39.75" customHeight="1">
      <c r="C6" s="967" t="s">
        <v>0</v>
      </c>
      <c r="D6" s="968" t="s">
        <v>590</v>
      </c>
      <c r="E6" s="968" t="s">
        <v>632</v>
      </c>
      <c r="F6" s="969" t="s">
        <v>633</v>
      </c>
      <c r="G6" s="289"/>
    </row>
    <row r="7" spans="3:7" ht="15.75" customHeight="1" hidden="1" thickBot="1">
      <c r="C7" s="778"/>
      <c r="D7" s="779"/>
      <c r="E7" s="779"/>
      <c r="F7" s="780"/>
      <c r="G7" s="289"/>
    </row>
    <row r="8" spans="3:7" ht="39.75" customHeight="1">
      <c r="C8" s="346" t="s">
        <v>11</v>
      </c>
      <c r="D8" s="314" t="s">
        <v>591</v>
      </c>
      <c r="E8" s="775">
        <v>0</v>
      </c>
      <c r="F8" s="776">
        <v>0</v>
      </c>
      <c r="G8" s="289"/>
    </row>
    <row r="9" spans="3:7" ht="39.75" customHeight="1" thickBot="1">
      <c r="C9" s="345" t="s">
        <v>29</v>
      </c>
      <c r="D9" s="293" t="s">
        <v>592</v>
      </c>
      <c r="E9" s="294">
        <v>0</v>
      </c>
      <c r="F9" s="295">
        <v>0</v>
      </c>
      <c r="G9" s="289"/>
    </row>
    <row r="10" ht="15.75">
      <c r="C10" s="290"/>
    </row>
    <row r="20" ht="15.75">
      <c r="F20" s="182"/>
    </row>
    <row r="21" ht="15.75">
      <c r="F21" s="182"/>
    </row>
    <row r="22" ht="15.75">
      <c r="F22" s="182"/>
    </row>
    <row r="23" ht="15.75">
      <c r="F23" s="182"/>
    </row>
    <row r="24" ht="15.75">
      <c r="F24" s="182"/>
    </row>
    <row r="25" ht="15.75">
      <c r="F25" s="182"/>
    </row>
  </sheetData>
  <sheetProtection/>
  <mergeCells count="1">
    <mergeCell ref="C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I19"/>
  <sheetViews>
    <sheetView showGridLines="0" zoomScalePageLayoutView="0" workbookViewId="0" topLeftCell="A1">
      <selection activeCell="G16" sqref="G16"/>
    </sheetView>
  </sheetViews>
  <sheetFormatPr defaultColWidth="9.140625" defaultRowHeight="15"/>
  <cols>
    <col min="3" max="3" width="27.7109375" style="0" customWidth="1"/>
    <col min="4" max="7" width="18.7109375" style="0" customWidth="1"/>
    <col min="8" max="8" width="14.421875" style="0" customWidth="1"/>
  </cols>
  <sheetData>
    <row r="4" spans="2:9" ht="18.75">
      <c r="B4" s="734" t="s">
        <v>659</v>
      </c>
      <c r="C4" s="182"/>
      <c r="D4" s="182"/>
      <c r="E4" s="182"/>
      <c r="F4" s="182"/>
      <c r="G4" s="182"/>
      <c r="H4" s="291"/>
      <c r="I4" s="291"/>
    </row>
    <row r="6" ht="15.75" thickBot="1"/>
    <row r="7" spans="2:7" ht="15">
      <c r="B7" s="1208" t="s">
        <v>0</v>
      </c>
      <c r="C7" s="1214" t="s">
        <v>619</v>
      </c>
      <c r="D7" s="1214" t="s">
        <v>635</v>
      </c>
      <c r="E7" s="1214" t="s">
        <v>636</v>
      </c>
      <c r="F7" s="1210" t="s">
        <v>593</v>
      </c>
      <c r="G7" s="1211"/>
    </row>
    <row r="8" spans="2:7" ht="17.25" customHeight="1" thickBot="1">
      <c r="B8" s="1209"/>
      <c r="C8" s="1180"/>
      <c r="D8" s="1180"/>
      <c r="E8" s="1180"/>
      <c r="F8" s="970" t="s">
        <v>594</v>
      </c>
      <c r="G8" s="971" t="s">
        <v>595</v>
      </c>
    </row>
    <row r="9" spans="2:7" ht="19.5" customHeight="1">
      <c r="B9" s="346" t="s">
        <v>11</v>
      </c>
      <c r="C9" s="314" t="s">
        <v>95</v>
      </c>
      <c r="D9" s="315">
        <v>0</v>
      </c>
      <c r="E9" s="315">
        <v>0</v>
      </c>
      <c r="F9" s="315">
        <v>0</v>
      </c>
      <c r="G9" s="316">
        <v>0</v>
      </c>
    </row>
    <row r="10" spans="2:7" ht="19.5" customHeight="1">
      <c r="B10" s="344" t="s">
        <v>29</v>
      </c>
      <c r="C10" s="292" t="s">
        <v>596</v>
      </c>
      <c r="D10" s="297">
        <v>0</v>
      </c>
      <c r="E10" s="297">
        <v>0</v>
      </c>
      <c r="F10" s="297">
        <v>0</v>
      </c>
      <c r="G10" s="298">
        <v>0</v>
      </c>
    </row>
    <row r="11" spans="2:7" ht="19.5" customHeight="1">
      <c r="B11" s="344" t="s">
        <v>97</v>
      </c>
      <c r="C11" s="320" t="s">
        <v>597</v>
      </c>
      <c r="D11" s="297">
        <v>0</v>
      </c>
      <c r="E11" s="297">
        <v>0</v>
      </c>
      <c r="F11" s="297">
        <v>0</v>
      </c>
      <c r="G11" s="298">
        <v>0</v>
      </c>
    </row>
    <row r="12" spans="2:7" ht="19.5" customHeight="1">
      <c r="B12" s="344" t="s">
        <v>139</v>
      </c>
      <c r="C12" s="320" t="s">
        <v>598</v>
      </c>
      <c r="D12" s="297">
        <v>0</v>
      </c>
      <c r="E12" s="297">
        <v>0</v>
      </c>
      <c r="F12" s="297">
        <v>0</v>
      </c>
      <c r="G12" s="298">
        <v>0</v>
      </c>
    </row>
    <row r="13" spans="2:7" ht="19.5" customHeight="1">
      <c r="B13" s="344" t="s">
        <v>56</v>
      </c>
      <c r="C13" s="320" t="s">
        <v>599</v>
      </c>
      <c r="D13" s="297">
        <v>0</v>
      </c>
      <c r="E13" s="297">
        <v>0</v>
      </c>
      <c r="F13" s="297">
        <v>0</v>
      </c>
      <c r="G13" s="298">
        <v>0</v>
      </c>
    </row>
    <row r="14" spans="2:7" ht="19.5" customHeight="1">
      <c r="B14" s="344" t="s">
        <v>58</v>
      </c>
      <c r="C14" s="320" t="s">
        <v>600</v>
      </c>
      <c r="D14" s="297">
        <v>0</v>
      </c>
      <c r="E14" s="297">
        <v>0</v>
      </c>
      <c r="F14" s="297">
        <v>0</v>
      </c>
      <c r="G14" s="298">
        <v>0</v>
      </c>
    </row>
    <row r="15" spans="2:7" ht="19.5" customHeight="1" thickBot="1">
      <c r="B15" s="347" t="s">
        <v>77</v>
      </c>
      <c r="C15" s="772" t="s">
        <v>601</v>
      </c>
      <c r="D15" s="317">
        <v>0</v>
      </c>
      <c r="E15" s="317">
        <v>0</v>
      </c>
      <c r="F15" s="317">
        <v>0</v>
      </c>
      <c r="G15" s="318">
        <v>0</v>
      </c>
    </row>
    <row r="16" spans="2:7" ht="21.75" customHeight="1" thickBot="1">
      <c r="B16" s="1212" t="s">
        <v>634</v>
      </c>
      <c r="C16" s="1213"/>
      <c r="D16" s="341">
        <f>D9+D10+D13+D14+D15</f>
        <v>0</v>
      </c>
      <c r="E16" s="341">
        <f>E9+E10+E13+E14+E15</f>
        <v>0</v>
      </c>
      <c r="F16" s="341">
        <f>F9+F10+F13+F14+F15</f>
        <v>0</v>
      </c>
      <c r="G16" s="342">
        <f>G9+G10+G13+G14+G15</f>
        <v>0</v>
      </c>
    </row>
    <row r="17" ht="16.5">
      <c r="B17" s="296"/>
    </row>
    <row r="19" ht="15.75">
      <c r="D19" s="182"/>
    </row>
  </sheetData>
  <sheetProtection/>
  <mergeCells count="6">
    <mergeCell ref="B7:B8"/>
    <mergeCell ref="F7:G7"/>
    <mergeCell ref="B16:C16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5:G18"/>
  <sheetViews>
    <sheetView showGridLines="0" zoomScaleSheetLayoutView="88" zoomScalePageLayoutView="0" workbookViewId="0" topLeftCell="A7">
      <selection activeCell="D9" sqref="D9:E17"/>
    </sheetView>
  </sheetViews>
  <sheetFormatPr defaultColWidth="9.140625" defaultRowHeight="15"/>
  <cols>
    <col min="2" max="2" width="5.28125" style="0" customWidth="1"/>
    <col min="3" max="3" width="40.140625" style="0" customWidth="1"/>
    <col min="4" max="4" width="30.7109375" style="0" customWidth="1"/>
    <col min="5" max="5" width="39.00390625" style="0" customWidth="1"/>
    <col min="6" max="6" width="8.28125" style="0" customWidth="1"/>
    <col min="7" max="7" width="8.57421875" style="0" hidden="1" customWidth="1"/>
  </cols>
  <sheetData>
    <row r="5" spans="2:7" ht="15.75">
      <c r="B5" s="1168" t="s">
        <v>870</v>
      </c>
      <c r="C5" s="1215"/>
      <c r="D5" s="1215"/>
      <c r="E5" s="1215"/>
      <c r="F5" s="1216"/>
      <c r="G5" s="1216"/>
    </row>
    <row r="7" ht="15.75" thickBot="1"/>
    <row r="8" spans="2:5" ht="40.5" customHeight="1" thickBot="1">
      <c r="B8" s="958" t="s">
        <v>0</v>
      </c>
      <c r="C8" s="959" t="s">
        <v>92</v>
      </c>
      <c r="D8" s="959" t="s">
        <v>93</v>
      </c>
      <c r="E8" s="961" t="s">
        <v>94</v>
      </c>
    </row>
    <row r="9" spans="2:5" ht="24" customHeight="1">
      <c r="B9" s="302" t="s">
        <v>11</v>
      </c>
      <c r="C9" s="285" t="s">
        <v>95</v>
      </c>
      <c r="D9" s="304">
        <v>0</v>
      </c>
      <c r="E9" s="305">
        <v>0</v>
      </c>
    </row>
    <row r="10" spans="2:5" ht="21.75" customHeight="1">
      <c r="B10" s="266" t="s">
        <v>29</v>
      </c>
      <c r="C10" s="178" t="s">
        <v>96</v>
      </c>
      <c r="D10" s="267">
        <v>0</v>
      </c>
      <c r="E10" s="265">
        <v>0</v>
      </c>
    </row>
    <row r="11" spans="2:5" ht="29.25" customHeight="1">
      <c r="B11" s="266" t="s">
        <v>97</v>
      </c>
      <c r="C11" s="178" t="s">
        <v>98</v>
      </c>
      <c r="D11" s="267">
        <v>0</v>
      </c>
      <c r="E11" s="265">
        <v>0</v>
      </c>
    </row>
    <row r="12" spans="2:5" ht="22.5" customHeight="1">
      <c r="B12" s="266" t="s">
        <v>56</v>
      </c>
      <c r="C12" s="178" t="s">
        <v>99</v>
      </c>
      <c r="D12" s="267">
        <v>0</v>
      </c>
      <c r="E12" s="265">
        <v>0</v>
      </c>
    </row>
    <row r="13" spans="2:5" ht="26.25" customHeight="1">
      <c r="B13" s="266" t="s">
        <v>58</v>
      </c>
      <c r="C13" s="178" t="s">
        <v>100</v>
      </c>
      <c r="D13" s="267">
        <v>0</v>
      </c>
      <c r="E13" s="265">
        <v>0</v>
      </c>
    </row>
    <row r="14" spans="2:5" ht="24.75" customHeight="1">
      <c r="B14" s="266" t="s">
        <v>77</v>
      </c>
      <c r="C14" s="271" t="s">
        <v>602</v>
      </c>
      <c r="D14" s="267">
        <v>0</v>
      </c>
      <c r="E14" s="265">
        <v>0</v>
      </c>
    </row>
    <row r="15" spans="2:5" ht="22.5" customHeight="1">
      <c r="B15" s="266" t="s">
        <v>101</v>
      </c>
      <c r="C15" s="271" t="s">
        <v>604</v>
      </c>
      <c r="D15" s="267">
        <v>0</v>
      </c>
      <c r="E15" s="265">
        <v>0</v>
      </c>
    </row>
    <row r="16" spans="2:5" ht="22.5" customHeight="1">
      <c r="B16" s="1002" t="s">
        <v>102</v>
      </c>
      <c r="C16" s="326" t="s">
        <v>603</v>
      </c>
      <c r="D16" s="358">
        <v>0</v>
      </c>
      <c r="E16" s="739">
        <v>0</v>
      </c>
    </row>
    <row r="17" spans="2:5" ht="24" customHeight="1" thickBot="1">
      <c r="B17" s="300" t="s">
        <v>999</v>
      </c>
      <c r="C17" s="1023" t="s">
        <v>1000</v>
      </c>
      <c r="D17" s="358">
        <v>0</v>
      </c>
      <c r="E17" s="739">
        <v>0</v>
      </c>
    </row>
    <row r="18" spans="2:5" ht="26.25" customHeight="1" thickBot="1">
      <c r="B18" s="1217" t="s">
        <v>634</v>
      </c>
      <c r="C18" s="1218"/>
      <c r="D18" s="740">
        <f>D9+D10+D12+D13+D14</f>
        <v>0</v>
      </c>
      <c r="E18" s="764">
        <f>E9+E10+E12+E13+E14</f>
        <v>0</v>
      </c>
    </row>
  </sheetData>
  <sheetProtection/>
  <mergeCells count="2">
    <mergeCell ref="B5:G5"/>
    <mergeCell ref="B18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F13"/>
  <sheetViews>
    <sheetView showGridLines="0" zoomScalePageLayoutView="0" workbookViewId="0" topLeftCell="A1">
      <selection activeCell="E10" sqref="E10:F12"/>
    </sheetView>
  </sheetViews>
  <sheetFormatPr defaultColWidth="9.140625" defaultRowHeight="15"/>
  <cols>
    <col min="2" max="2" width="5.421875" style="0" customWidth="1"/>
    <col min="3" max="3" width="47.57421875" style="0" customWidth="1"/>
    <col min="4" max="6" width="22.7109375" style="0" customWidth="1"/>
  </cols>
  <sheetData>
    <row r="4" spans="2:6" ht="15.75">
      <c r="B4" s="1168" t="s">
        <v>660</v>
      </c>
      <c r="C4" s="1215"/>
      <c r="D4" s="1215"/>
      <c r="E4" s="1215"/>
      <c r="F4" s="1215"/>
    </row>
    <row r="6" ht="15.75" thickBot="1"/>
    <row r="7" spans="2:6" ht="54.75" customHeight="1" thickBot="1">
      <c r="B7" s="972" t="s">
        <v>0</v>
      </c>
      <c r="C7" s="962" t="s">
        <v>72</v>
      </c>
      <c r="D7" s="963" t="s">
        <v>605</v>
      </c>
      <c r="E7" s="963" t="s">
        <v>2</v>
      </c>
      <c r="F7" s="961" t="s">
        <v>633</v>
      </c>
    </row>
    <row r="8" spans="2:6" ht="34.5" customHeight="1">
      <c r="B8" s="302" t="s">
        <v>11</v>
      </c>
      <c r="C8" s="285" t="s">
        <v>73</v>
      </c>
      <c r="D8" s="1007" t="s">
        <v>1001</v>
      </c>
      <c r="E8" s="310"/>
      <c r="F8" s="286"/>
    </row>
    <row r="9" spans="2:6" ht="32.25" customHeight="1">
      <c r="B9" s="266" t="s">
        <v>29</v>
      </c>
      <c r="C9" s="178" t="s">
        <v>74</v>
      </c>
      <c r="D9" s="1007" t="s">
        <v>1001</v>
      </c>
      <c r="E9" s="288"/>
      <c r="F9" s="179"/>
    </row>
    <row r="10" spans="2:6" ht="30" customHeight="1">
      <c r="B10" s="266" t="s">
        <v>56</v>
      </c>
      <c r="C10" s="178" t="s">
        <v>75</v>
      </c>
      <c r="D10" s="1007" t="s">
        <v>1001</v>
      </c>
      <c r="E10" s="1608">
        <v>1055.99</v>
      </c>
      <c r="F10" s="265">
        <v>0</v>
      </c>
    </row>
    <row r="11" spans="2:6" ht="49.5" customHeight="1">
      <c r="B11" s="266" t="s">
        <v>58</v>
      </c>
      <c r="C11" s="178" t="s">
        <v>76</v>
      </c>
      <c r="D11" s="1007" t="s">
        <v>1001</v>
      </c>
      <c r="E11" s="1608"/>
      <c r="F11" s="265"/>
    </row>
    <row r="12" spans="2:6" ht="24" customHeight="1" thickBot="1">
      <c r="B12" s="266" t="s">
        <v>77</v>
      </c>
      <c r="C12" s="178" t="s">
        <v>10</v>
      </c>
      <c r="D12" s="1007" t="s">
        <v>1001</v>
      </c>
      <c r="E12" s="1608">
        <v>101.35</v>
      </c>
      <c r="F12" s="265">
        <v>143.71</v>
      </c>
    </row>
    <row r="13" spans="2:6" ht="21.75" customHeight="1" thickBot="1">
      <c r="B13" s="1173" t="s">
        <v>634</v>
      </c>
      <c r="C13" s="1174"/>
      <c r="D13" s="787" t="s">
        <v>581</v>
      </c>
      <c r="E13" s="331">
        <f>E8+E9+E10+E11+E12</f>
        <v>1157.34</v>
      </c>
      <c r="F13" s="303">
        <f>F8+F9+F10+F11+F12</f>
        <v>143.71</v>
      </c>
    </row>
  </sheetData>
  <sheetProtection/>
  <mergeCells count="2">
    <mergeCell ref="B13:C13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F11"/>
  <sheetViews>
    <sheetView showGridLines="0" zoomScalePageLayoutView="0" workbookViewId="0" topLeftCell="A1">
      <selection activeCell="E8" sqref="E8:F10"/>
    </sheetView>
  </sheetViews>
  <sheetFormatPr defaultColWidth="9.140625" defaultRowHeight="15"/>
  <cols>
    <col min="2" max="2" width="5.57421875" style="0" customWidth="1"/>
    <col min="3" max="3" width="46.8515625" style="0" customWidth="1"/>
    <col min="4" max="6" width="22.7109375" style="0" customWidth="1"/>
  </cols>
  <sheetData>
    <row r="4" spans="2:4" ht="15.75">
      <c r="B4" s="1168" t="s">
        <v>661</v>
      </c>
      <c r="C4" s="1215"/>
      <c r="D4" s="1215"/>
    </row>
    <row r="5" ht="15.75">
      <c r="B5" s="182"/>
    </row>
    <row r="6" ht="15.75" thickBot="1"/>
    <row r="7" spans="2:6" ht="57.75" customHeight="1" thickBot="1">
      <c r="B7" s="958" t="s">
        <v>0</v>
      </c>
      <c r="C7" s="973" t="s">
        <v>78</v>
      </c>
      <c r="D7" s="963" t="s">
        <v>605</v>
      </c>
      <c r="E7" s="974" t="s">
        <v>632</v>
      </c>
      <c r="F7" s="961" t="s">
        <v>633</v>
      </c>
    </row>
    <row r="8" spans="2:6" ht="23.25" customHeight="1">
      <c r="B8" s="302" t="s">
        <v>11</v>
      </c>
      <c r="C8" s="325" t="s">
        <v>606</v>
      </c>
      <c r="D8" s="1024" t="s">
        <v>1002</v>
      </c>
      <c r="E8" s="1007">
        <v>0</v>
      </c>
      <c r="F8" s="305">
        <v>0</v>
      </c>
    </row>
    <row r="9" spans="2:6" ht="24.75" customHeight="1">
      <c r="B9" s="266" t="s">
        <v>29</v>
      </c>
      <c r="C9" s="271" t="s">
        <v>607</v>
      </c>
      <c r="D9" s="1024" t="s">
        <v>1002</v>
      </c>
      <c r="E9" s="1608">
        <v>0</v>
      </c>
      <c r="F9" s="265">
        <v>0</v>
      </c>
    </row>
    <row r="10" spans="2:6" ht="24" customHeight="1" thickBot="1">
      <c r="B10" s="738" t="s">
        <v>56</v>
      </c>
      <c r="C10" s="268" t="s">
        <v>608</v>
      </c>
      <c r="D10" s="1024" t="s">
        <v>1002</v>
      </c>
      <c r="E10" s="1619">
        <v>0</v>
      </c>
      <c r="F10" s="1607">
        <v>0</v>
      </c>
    </row>
    <row r="11" spans="2:6" ht="27" customHeight="1" thickBot="1">
      <c r="B11" s="1173" t="s">
        <v>627</v>
      </c>
      <c r="C11" s="1174"/>
      <c r="D11" s="787" t="s">
        <v>581</v>
      </c>
      <c r="E11" s="331">
        <f>E8+E9+E10</f>
        <v>0</v>
      </c>
      <c r="F11" s="303">
        <f>F8+F9+F10</f>
        <v>0</v>
      </c>
    </row>
  </sheetData>
  <sheetProtection/>
  <mergeCells count="2">
    <mergeCell ref="B11:C11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4:J14"/>
  <sheetViews>
    <sheetView showGridLines="0" zoomScalePageLayoutView="0" workbookViewId="0" topLeftCell="A1">
      <selection activeCell="E10" sqref="E10"/>
    </sheetView>
  </sheetViews>
  <sheetFormatPr defaultColWidth="9.140625" defaultRowHeight="15"/>
  <cols>
    <col min="1" max="1" width="6.8515625" style="0" customWidth="1"/>
    <col min="2" max="2" width="5.57421875" style="0" customWidth="1"/>
    <col min="3" max="3" width="5.140625" style="0" customWidth="1"/>
    <col min="4" max="4" width="25.7109375" style="0" customWidth="1"/>
    <col min="5" max="5" width="25.57421875" style="0" customWidth="1"/>
    <col min="6" max="6" width="25.7109375" style="0" customWidth="1"/>
  </cols>
  <sheetData>
    <row r="4" spans="3:10" ht="38.25" customHeight="1">
      <c r="C4" s="1206" t="s">
        <v>858</v>
      </c>
      <c r="D4" s="1221"/>
      <c r="E4" s="1221"/>
      <c r="F4" s="1221"/>
      <c r="G4" s="301"/>
      <c r="H4" s="301"/>
      <c r="I4" s="301"/>
      <c r="J4" s="301"/>
    </row>
    <row r="6" ht="15.75" thickBot="1"/>
    <row r="7" spans="3:6" ht="39.75" customHeight="1" thickBot="1">
      <c r="C7" s="975" t="s">
        <v>0</v>
      </c>
      <c r="D7" s="976" t="s">
        <v>1</v>
      </c>
      <c r="E7" s="977" t="s">
        <v>632</v>
      </c>
      <c r="F7" s="978" t="s">
        <v>633</v>
      </c>
    </row>
    <row r="8" spans="3:6" ht="32.25" customHeight="1">
      <c r="C8" s="346" t="s">
        <v>11</v>
      </c>
      <c r="D8" s="320" t="s">
        <v>610</v>
      </c>
      <c r="E8" s="315">
        <v>0</v>
      </c>
      <c r="F8" s="316">
        <v>0</v>
      </c>
    </row>
    <row r="9" spans="3:6" ht="33" customHeight="1" thickBot="1">
      <c r="C9" s="773" t="s">
        <v>29</v>
      </c>
      <c r="D9" s="320" t="s">
        <v>609</v>
      </c>
      <c r="E9" s="297">
        <v>0</v>
      </c>
      <c r="F9" s="298">
        <v>0</v>
      </c>
    </row>
    <row r="10" spans="3:6" ht="26.25" customHeight="1" thickBot="1">
      <c r="C10" s="1219" t="s">
        <v>625</v>
      </c>
      <c r="D10" s="1220"/>
      <c r="E10" s="751">
        <v>0</v>
      </c>
      <c r="F10" s="752">
        <f>F8+F9</f>
        <v>0</v>
      </c>
    </row>
    <row r="11" ht="15">
      <c r="C11" s="269"/>
    </row>
    <row r="14" ht="15">
      <c r="F14" s="319"/>
    </row>
  </sheetData>
  <sheetProtection/>
  <mergeCells count="2">
    <mergeCell ref="C10:D10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E11"/>
  <sheetViews>
    <sheetView showGridLines="0" zoomScalePageLayoutView="0" workbookViewId="0" topLeftCell="A1">
      <selection activeCell="D8" sqref="D8:D11"/>
    </sheetView>
  </sheetViews>
  <sheetFormatPr defaultColWidth="9.140625" defaultRowHeight="15"/>
  <cols>
    <col min="2" max="2" width="5.421875" style="0" customWidth="1"/>
    <col min="3" max="3" width="48.421875" style="0" customWidth="1"/>
    <col min="4" max="4" width="38.28125" style="0" customWidth="1"/>
  </cols>
  <sheetData>
    <row r="4" spans="2:4" ht="15.75">
      <c r="B4" s="1168" t="s">
        <v>673</v>
      </c>
      <c r="C4" s="1216"/>
      <c r="D4" s="1216"/>
    </row>
    <row r="6" ht="15.75" thickBot="1"/>
    <row r="7" spans="1:5" ht="35.25" customHeight="1" thickBot="1">
      <c r="A7" s="947"/>
      <c r="B7" s="979" t="s">
        <v>0</v>
      </c>
      <c r="C7" s="980" t="s">
        <v>79</v>
      </c>
      <c r="D7" s="961" t="s">
        <v>80</v>
      </c>
      <c r="E7" s="2"/>
    </row>
    <row r="8" spans="2:5" ht="30.75" customHeight="1">
      <c r="B8" s="765" t="s">
        <v>11</v>
      </c>
      <c r="C8" s="332" t="s">
        <v>630</v>
      </c>
      <c r="D8" s="1605">
        <v>29790</v>
      </c>
      <c r="E8" s="2"/>
    </row>
    <row r="9" spans="2:5" ht="28.5" customHeight="1">
      <c r="B9" s="766" t="s">
        <v>29</v>
      </c>
      <c r="C9" s="333" t="s">
        <v>631</v>
      </c>
      <c r="D9" s="1591">
        <v>21252</v>
      </c>
      <c r="E9" s="2"/>
    </row>
    <row r="10" spans="2:5" ht="32.25" customHeight="1" thickBot="1">
      <c r="B10" s="767" t="s">
        <v>56</v>
      </c>
      <c r="C10" s="334" t="s">
        <v>981</v>
      </c>
      <c r="D10" s="1620">
        <v>7337.3</v>
      </c>
      <c r="E10" s="2"/>
    </row>
    <row r="11" spans="2:5" ht="26.25" customHeight="1" thickBot="1">
      <c r="B11" s="1222" t="s">
        <v>627</v>
      </c>
      <c r="C11" s="1201"/>
      <c r="D11" s="1621">
        <f>D8+D9+D10</f>
        <v>58379.3</v>
      </c>
      <c r="E11" s="2"/>
    </row>
  </sheetData>
  <sheetProtection/>
  <mergeCells count="2">
    <mergeCell ref="B11:C11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4:H12"/>
  <sheetViews>
    <sheetView showGridLines="0" zoomScalePageLayoutView="0" workbookViewId="0" topLeftCell="A1">
      <selection activeCell="D9" sqref="D9:H12"/>
    </sheetView>
  </sheetViews>
  <sheetFormatPr defaultColWidth="9.140625" defaultRowHeight="15"/>
  <cols>
    <col min="2" max="2" width="4.28125" style="0" customWidth="1"/>
    <col min="3" max="3" width="31.140625" style="0" customWidth="1"/>
    <col min="4" max="8" width="17.7109375" style="0" customWidth="1"/>
  </cols>
  <sheetData>
    <row r="4" spans="2:8" ht="15.75">
      <c r="B4" s="1168" t="s">
        <v>662</v>
      </c>
      <c r="C4" s="1168"/>
      <c r="D4" s="1168"/>
      <c r="E4" s="1168"/>
      <c r="F4" s="1168"/>
      <c r="G4" s="1168"/>
      <c r="H4" s="1168"/>
    </row>
    <row r="6" ht="15.75" thickBot="1"/>
    <row r="7" spans="2:8" ht="59.25" customHeight="1" thickBot="1">
      <c r="B7" s="972" t="s">
        <v>0</v>
      </c>
      <c r="C7" s="962" t="s">
        <v>52</v>
      </c>
      <c r="D7" s="959" t="s">
        <v>32</v>
      </c>
      <c r="E7" s="959" t="s">
        <v>33</v>
      </c>
      <c r="F7" s="959" t="s">
        <v>34</v>
      </c>
      <c r="G7" s="959" t="s">
        <v>35</v>
      </c>
      <c r="H7" s="961" t="s">
        <v>36</v>
      </c>
    </row>
    <row r="8" spans="2:8" ht="26.25" customHeight="1">
      <c r="B8" s="302" t="s">
        <v>37</v>
      </c>
      <c r="C8" s="692" t="s">
        <v>53</v>
      </c>
      <c r="D8" s="304">
        <f>SUM(D9:D12)</f>
        <v>0</v>
      </c>
      <c r="E8" s="304">
        <f>SUM(E9:E12)</f>
        <v>0</v>
      </c>
      <c r="F8" s="304">
        <f>SUM(F9:F12)</f>
        <v>0</v>
      </c>
      <c r="G8" s="304">
        <f>SUM(G9:G12)</f>
        <v>0</v>
      </c>
      <c r="H8" s="305">
        <f>D8+E8-F8-G8</f>
        <v>0</v>
      </c>
    </row>
    <row r="9" spans="2:8" ht="24.75" customHeight="1">
      <c r="B9" s="266" t="s">
        <v>11</v>
      </c>
      <c r="C9" s="271" t="s">
        <v>54</v>
      </c>
      <c r="D9" s="267">
        <v>0</v>
      </c>
      <c r="E9" s="267">
        <v>0</v>
      </c>
      <c r="F9" s="267">
        <v>0</v>
      </c>
      <c r="G9" s="267">
        <v>0</v>
      </c>
      <c r="H9" s="265">
        <v>0</v>
      </c>
    </row>
    <row r="10" spans="2:8" ht="27" customHeight="1">
      <c r="B10" s="266" t="s">
        <v>29</v>
      </c>
      <c r="C10" s="271" t="s">
        <v>55</v>
      </c>
      <c r="D10" s="267">
        <v>0</v>
      </c>
      <c r="E10" s="267">
        <v>0</v>
      </c>
      <c r="F10" s="267">
        <v>0</v>
      </c>
      <c r="G10" s="267">
        <v>0</v>
      </c>
      <c r="H10" s="265">
        <v>0</v>
      </c>
    </row>
    <row r="11" spans="2:8" ht="27.75" customHeight="1">
      <c r="B11" s="266" t="s">
        <v>56</v>
      </c>
      <c r="C11" s="271" t="s">
        <v>57</v>
      </c>
      <c r="D11" s="267">
        <v>0</v>
      </c>
      <c r="E11" s="267">
        <v>0</v>
      </c>
      <c r="F11" s="267">
        <v>0</v>
      </c>
      <c r="G11" s="267">
        <v>0</v>
      </c>
      <c r="H11" s="265">
        <v>0</v>
      </c>
    </row>
    <row r="12" spans="2:8" ht="29.25" customHeight="1" thickBot="1">
      <c r="B12" s="738" t="s">
        <v>58</v>
      </c>
      <c r="C12" s="693" t="s">
        <v>59</v>
      </c>
      <c r="D12" s="1622">
        <v>0</v>
      </c>
      <c r="E12" s="1622">
        <v>0</v>
      </c>
      <c r="F12" s="1622">
        <v>0</v>
      </c>
      <c r="G12" s="1622">
        <v>0</v>
      </c>
      <c r="H12" s="1607">
        <v>0</v>
      </c>
    </row>
  </sheetData>
  <sheetProtection/>
  <mergeCells count="1">
    <mergeCell ref="B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2"/>
  <sheetViews>
    <sheetView showGridLines="0" view="pageBreakPreview" zoomScale="81" zoomScaleNormal="75" zoomScaleSheetLayoutView="81" workbookViewId="0" topLeftCell="A1">
      <selection activeCell="H17" sqref="H17"/>
    </sheetView>
  </sheetViews>
  <sheetFormatPr defaultColWidth="9.140625" defaultRowHeight="15"/>
  <cols>
    <col min="2" max="2" width="5.7109375" style="0" customWidth="1"/>
    <col min="3" max="3" width="41.7109375" style="0" customWidth="1"/>
    <col min="4" max="13" width="13.7109375" style="0" customWidth="1"/>
    <col min="14" max="14" width="20.57421875" style="0" customWidth="1"/>
  </cols>
  <sheetData>
    <row r="2" spans="1:13" ht="15.75">
      <c r="A2" s="182"/>
      <c r="B2" s="1168" t="s">
        <v>1007</v>
      </c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</row>
    <row r="3" ht="15">
      <c r="C3" t="s">
        <v>1010</v>
      </c>
    </row>
    <row r="4" ht="15.75" thickBot="1"/>
    <row r="5" spans="2:14" ht="15.75">
      <c r="B5" s="1169" t="s">
        <v>0</v>
      </c>
      <c r="C5" s="1171" t="s">
        <v>1</v>
      </c>
      <c r="D5" s="1171" t="s">
        <v>2</v>
      </c>
      <c r="E5" s="1171" t="s">
        <v>3</v>
      </c>
      <c r="F5" s="1171"/>
      <c r="G5" s="1171"/>
      <c r="H5" s="1171"/>
      <c r="I5" s="1171" t="s">
        <v>4</v>
      </c>
      <c r="J5" s="1171"/>
      <c r="K5" s="1171"/>
      <c r="L5" s="1171"/>
      <c r="M5" s="1162" t="s">
        <v>5</v>
      </c>
      <c r="N5" s="1162" t="s">
        <v>977</v>
      </c>
    </row>
    <row r="6" spans="2:14" ht="129.75" customHeight="1" thickBot="1">
      <c r="B6" s="1170"/>
      <c r="C6" s="1172"/>
      <c r="D6" s="1172"/>
      <c r="E6" s="956" t="s">
        <v>6</v>
      </c>
      <c r="F6" s="956" t="s">
        <v>7</v>
      </c>
      <c r="G6" s="956" t="s">
        <v>668</v>
      </c>
      <c r="H6" s="956" t="s">
        <v>8</v>
      </c>
      <c r="I6" s="956" t="s">
        <v>6</v>
      </c>
      <c r="J6" s="956" t="s">
        <v>9</v>
      </c>
      <c r="K6" s="956" t="s">
        <v>668</v>
      </c>
      <c r="L6" s="956" t="s">
        <v>8</v>
      </c>
      <c r="M6" s="1163"/>
      <c r="N6" s="1163"/>
    </row>
    <row r="7" spans="2:14" ht="30" customHeight="1">
      <c r="B7" s="302" t="s">
        <v>11</v>
      </c>
      <c r="C7" s="325" t="s">
        <v>12</v>
      </c>
      <c r="D7" s="1592">
        <f>D8+D10+D11+D12+D13</f>
        <v>2644710.34</v>
      </c>
      <c r="E7" s="1592">
        <f aca="true" t="shared" si="0" ref="E7:L7">E8+E10+E11+E12+E13</f>
        <v>0</v>
      </c>
      <c r="F7" s="1592">
        <f t="shared" si="0"/>
        <v>35340</v>
      </c>
      <c r="G7" s="1592">
        <f t="shared" si="0"/>
        <v>0</v>
      </c>
      <c r="H7" s="1593">
        <f t="shared" si="0"/>
        <v>6468076</v>
      </c>
      <c r="I7" s="1592">
        <f t="shared" si="0"/>
        <v>0</v>
      </c>
      <c r="J7" s="1592">
        <f t="shared" si="0"/>
        <v>1847.87</v>
      </c>
      <c r="K7" s="1592">
        <f t="shared" si="0"/>
        <v>0</v>
      </c>
      <c r="L7" s="1592">
        <f t="shared" si="0"/>
        <v>0</v>
      </c>
      <c r="M7" s="1594">
        <f aca="true" t="shared" si="1" ref="M7:M16">D7+E7+F7+G7+H7-I7-J7-K7-L7</f>
        <v>9146278.47</v>
      </c>
      <c r="N7" s="1594"/>
    </row>
    <row r="8" spans="2:14" ht="35.25" customHeight="1">
      <c r="B8" s="266" t="s">
        <v>13</v>
      </c>
      <c r="C8" s="271" t="s">
        <v>14</v>
      </c>
      <c r="D8" s="1595"/>
      <c r="E8" s="1595"/>
      <c r="F8" s="1595"/>
      <c r="G8" s="1595"/>
      <c r="H8" s="1596">
        <v>6463848</v>
      </c>
      <c r="I8" s="1595"/>
      <c r="J8" s="1595"/>
      <c r="K8" s="1595"/>
      <c r="L8" s="1595"/>
      <c r="M8" s="1597">
        <f t="shared" si="1"/>
        <v>6463848</v>
      </c>
      <c r="N8" s="1597">
        <v>6463848</v>
      </c>
    </row>
    <row r="9" spans="2:14" ht="54" customHeight="1">
      <c r="B9" s="266" t="s">
        <v>15</v>
      </c>
      <c r="C9" s="271" t="s">
        <v>16</v>
      </c>
      <c r="D9" s="1595"/>
      <c r="E9" s="1595"/>
      <c r="F9" s="1595"/>
      <c r="G9" s="1595"/>
      <c r="H9" s="1595"/>
      <c r="I9" s="1595"/>
      <c r="J9" s="1595"/>
      <c r="K9" s="1595"/>
      <c r="L9" s="1595"/>
      <c r="M9" s="1598">
        <f t="shared" si="1"/>
        <v>0</v>
      </c>
      <c r="N9" s="1598"/>
    </row>
    <row r="10" spans="2:14" ht="42" customHeight="1">
      <c r="B10" s="266" t="s">
        <v>17</v>
      </c>
      <c r="C10" s="271" t="s">
        <v>18</v>
      </c>
      <c r="D10" s="1595">
        <v>2034937.12</v>
      </c>
      <c r="E10" s="1595"/>
      <c r="F10" s="1595"/>
      <c r="G10" s="1595"/>
      <c r="H10" s="1595"/>
      <c r="I10" s="1595"/>
      <c r="J10" s="1595"/>
      <c r="K10" s="1595"/>
      <c r="L10" s="1595"/>
      <c r="M10" s="1598">
        <f t="shared" si="1"/>
        <v>2034937.12</v>
      </c>
      <c r="N10" s="1598">
        <v>1485296.67</v>
      </c>
    </row>
    <row r="11" spans="2:14" ht="36.75" customHeight="1">
      <c r="B11" s="266" t="s">
        <v>19</v>
      </c>
      <c r="C11" s="271" t="s">
        <v>20</v>
      </c>
      <c r="D11" s="1595">
        <v>10782.73</v>
      </c>
      <c r="E11" s="1595"/>
      <c r="F11" s="1595"/>
      <c r="G11" s="1595"/>
      <c r="H11" s="1595"/>
      <c r="I11" s="1595"/>
      <c r="J11" s="1595"/>
      <c r="K11" s="1595"/>
      <c r="L11" s="1595"/>
      <c r="M11" s="1598">
        <f t="shared" si="1"/>
        <v>10782.73</v>
      </c>
      <c r="N11" s="1598"/>
    </row>
    <row r="12" spans="2:14" ht="34.5" customHeight="1">
      <c r="B12" s="266" t="s">
        <v>21</v>
      </c>
      <c r="C12" s="271" t="s">
        <v>22</v>
      </c>
      <c r="D12" s="1595"/>
      <c r="E12" s="1595"/>
      <c r="F12" s="1595"/>
      <c r="G12" s="1595"/>
      <c r="H12" s="1595"/>
      <c r="I12" s="1595"/>
      <c r="J12" s="1595"/>
      <c r="K12" s="1595"/>
      <c r="L12" s="1595"/>
      <c r="M12" s="1598">
        <f t="shared" si="1"/>
        <v>0</v>
      </c>
      <c r="N12" s="1598"/>
    </row>
    <row r="13" spans="2:14" ht="35.25" customHeight="1">
      <c r="B13" s="266" t="s">
        <v>23</v>
      </c>
      <c r="C13" s="271" t="s">
        <v>24</v>
      </c>
      <c r="D13" s="1595">
        <v>598990.49</v>
      </c>
      <c r="E13" s="1595"/>
      <c r="F13" s="1596">
        <v>35340</v>
      </c>
      <c r="G13" s="1596"/>
      <c r="H13" s="1596">
        <v>4228</v>
      </c>
      <c r="I13" s="1595"/>
      <c r="J13" s="1595">
        <v>1847.87</v>
      </c>
      <c r="K13" s="1595"/>
      <c r="L13" s="1595"/>
      <c r="M13" s="1598">
        <f t="shared" si="1"/>
        <v>636710.62</v>
      </c>
      <c r="N13" s="1598"/>
    </row>
    <row r="14" spans="2:14" ht="35.25" customHeight="1">
      <c r="B14" s="300" t="s">
        <v>29</v>
      </c>
      <c r="C14" s="326" t="s">
        <v>182</v>
      </c>
      <c r="D14" s="1599">
        <v>164820</v>
      </c>
      <c r="E14" s="1599"/>
      <c r="F14" s="1599">
        <v>15990</v>
      </c>
      <c r="G14" s="1599"/>
      <c r="H14" s="1599"/>
      <c r="I14" s="1599"/>
      <c r="J14" s="1599"/>
      <c r="K14" s="1599"/>
      <c r="L14" s="1599"/>
      <c r="M14" s="1597">
        <f t="shared" si="1"/>
        <v>180810</v>
      </c>
      <c r="N14" s="1597">
        <v>180810</v>
      </c>
    </row>
    <row r="15" spans="2:14" ht="35.25" customHeight="1">
      <c r="B15" s="266" t="s">
        <v>56</v>
      </c>
      <c r="C15" s="271" t="s">
        <v>585</v>
      </c>
      <c r="D15" s="1600"/>
      <c r="E15" s="1600"/>
      <c r="F15" s="1600"/>
      <c r="G15" s="1600"/>
      <c r="H15" s="1600"/>
      <c r="I15" s="1600"/>
      <c r="J15" s="1600"/>
      <c r="K15" s="1600"/>
      <c r="L15" s="1600"/>
      <c r="M15" s="1598">
        <f t="shared" si="1"/>
        <v>0</v>
      </c>
      <c r="N15" s="1598"/>
    </row>
    <row r="16" spans="2:14" ht="37.5" customHeight="1" thickBot="1">
      <c r="B16" s="328" t="s">
        <v>58</v>
      </c>
      <c r="C16" s="306" t="s">
        <v>25</v>
      </c>
      <c r="D16" s="1600">
        <v>22840.87</v>
      </c>
      <c r="E16" s="1600"/>
      <c r="F16" s="1600"/>
      <c r="G16" s="1600"/>
      <c r="H16" s="1600"/>
      <c r="I16" s="1600"/>
      <c r="J16" s="1600"/>
      <c r="K16" s="1600"/>
      <c r="L16" s="1600"/>
      <c r="M16" s="1601">
        <f t="shared" si="1"/>
        <v>22840.87</v>
      </c>
      <c r="N16" s="1601"/>
    </row>
    <row r="17" spans="2:14" ht="35.25" customHeight="1" thickBot="1">
      <c r="B17" s="1164" t="s">
        <v>624</v>
      </c>
      <c r="C17" s="1165"/>
      <c r="D17" s="1602">
        <f>D7+D14+D15+D16</f>
        <v>2832371.21</v>
      </c>
      <c r="E17" s="1602">
        <f aca="true" t="shared" si="2" ref="E17:M17">E7+E14+E15+E16</f>
        <v>0</v>
      </c>
      <c r="F17" s="1603">
        <f t="shared" si="2"/>
        <v>51330</v>
      </c>
      <c r="G17" s="1602">
        <f t="shared" si="2"/>
        <v>0</v>
      </c>
      <c r="H17" s="1603">
        <f t="shared" si="2"/>
        <v>6468076</v>
      </c>
      <c r="I17" s="1602">
        <f t="shared" si="2"/>
        <v>0</v>
      </c>
      <c r="J17" s="1602">
        <f t="shared" si="2"/>
        <v>1847.87</v>
      </c>
      <c r="K17" s="1602">
        <f t="shared" si="2"/>
        <v>0</v>
      </c>
      <c r="L17" s="1602">
        <f t="shared" si="2"/>
        <v>0</v>
      </c>
      <c r="M17" s="1604">
        <f t="shared" si="2"/>
        <v>9349929.34</v>
      </c>
      <c r="N17" s="1604">
        <v>8129954.67</v>
      </c>
    </row>
    <row r="18" spans="2:14" ht="60" customHeight="1" thickBot="1">
      <c r="B18" s="1166" t="s">
        <v>623</v>
      </c>
      <c r="C18" s="1167"/>
      <c r="D18" s="793" t="s">
        <v>581</v>
      </c>
      <c r="E18" s="329" t="s">
        <v>581</v>
      </c>
      <c r="F18" s="329" t="s">
        <v>581</v>
      </c>
      <c r="G18" s="329"/>
      <c r="H18" s="329" t="s">
        <v>581</v>
      </c>
      <c r="I18" s="329" t="s">
        <v>581</v>
      </c>
      <c r="J18" s="329" t="s">
        <v>581</v>
      </c>
      <c r="K18" s="329"/>
      <c r="L18" s="329" t="s">
        <v>581</v>
      </c>
      <c r="M18" s="330" t="s">
        <v>581</v>
      </c>
      <c r="N18" s="330"/>
    </row>
    <row r="20" ht="15">
      <c r="B20" t="s">
        <v>669</v>
      </c>
    </row>
    <row r="21" ht="15">
      <c r="B21" t="s">
        <v>846</v>
      </c>
    </row>
    <row r="22" ht="19.5" customHeight="1">
      <c r="B22" t="s">
        <v>872</v>
      </c>
    </row>
  </sheetData>
  <sheetProtection/>
  <mergeCells count="10">
    <mergeCell ref="N5:N6"/>
    <mergeCell ref="B17:C17"/>
    <mergeCell ref="B18:C18"/>
    <mergeCell ref="B2:M2"/>
    <mergeCell ref="B5:B6"/>
    <mergeCell ref="C5:C6"/>
    <mergeCell ref="D5:D6"/>
    <mergeCell ref="E5:H5"/>
    <mergeCell ref="I5:L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4:E11"/>
  <sheetViews>
    <sheetView showGridLines="0" zoomScalePageLayoutView="0" workbookViewId="0" topLeftCell="A1">
      <selection activeCell="D18" sqref="D18"/>
    </sheetView>
  </sheetViews>
  <sheetFormatPr defaultColWidth="9.140625" defaultRowHeight="15"/>
  <cols>
    <col min="2" max="2" width="44.140625" style="0" customWidth="1"/>
    <col min="3" max="3" width="35.421875" style="0" customWidth="1"/>
  </cols>
  <sheetData>
    <row r="4" spans="2:4" ht="15.75">
      <c r="B4" s="734" t="s">
        <v>663</v>
      </c>
      <c r="C4" s="735"/>
      <c r="D4" s="735"/>
    </row>
    <row r="6" ht="15.75" thickBot="1"/>
    <row r="7" spans="2:3" ht="31.5" customHeight="1" thickBot="1">
      <c r="B7" s="981" t="s">
        <v>79</v>
      </c>
      <c r="C7" s="982" t="s">
        <v>890</v>
      </c>
    </row>
    <row r="8" spans="2:3" ht="39.75" customHeight="1">
      <c r="B8" s="753" t="s">
        <v>847</v>
      </c>
      <c r="C8" s="1623">
        <v>15990</v>
      </c>
    </row>
    <row r="9" spans="2:3" ht="18" customHeight="1">
      <c r="B9" s="754" t="s">
        <v>611</v>
      </c>
      <c r="C9" s="942"/>
    </row>
    <row r="10" spans="2:3" ht="19.5" customHeight="1">
      <c r="B10" s="756" t="s">
        <v>612</v>
      </c>
      <c r="C10" s="942">
        <v>0</v>
      </c>
    </row>
    <row r="11" spans="2:5" ht="21.75" customHeight="1" thickBot="1">
      <c r="B11" s="755" t="s">
        <v>613</v>
      </c>
      <c r="C11" s="943">
        <v>0</v>
      </c>
      <c r="E11" s="182"/>
    </row>
    <row r="12" ht="33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I8"/>
  <sheetViews>
    <sheetView showGridLines="0" zoomScaleSheetLayoutView="94" zoomScalePageLayoutView="0" workbookViewId="0" topLeftCell="A1">
      <selection activeCell="F9" sqref="F9"/>
    </sheetView>
  </sheetViews>
  <sheetFormatPr defaultColWidth="9.140625" defaultRowHeight="15"/>
  <cols>
    <col min="1" max="1" width="7.28125" style="0" customWidth="1"/>
    <col min="2" max="2" width="5.421875" style="0" customWidth="1"/>
    <col min="3" max="3" width="45.57421875" style="0" customWidth="1"/>
    <col min="4" max="4" width="25.421875" style="0" customWidth="1"/>
    <col min="5" max="5" width="8.8515625" style="0" customWidth="1"/>
    <col min="6" max="6" width="36.7109375" style="0" customWidth="1"/>
    <col min="7" max="7" width="9.00390625" style="0" customWidth="1"/>
    <col min="8" max="8" width="6.140625" style="0" hidden="1" customWidth="1"/>
    <col min="9" max="9" width="0.5625" style="0" customWidth="1"/>
  </cols>
  <sheetData>
    <row r="1" ht="15.75">
      <c r="E1" s="182"/>
    </row>
    <row r="3" spans="2:9" ht="15.75">
      <c r="B3" s="1223" t="s">
        <v>664</v>
      </c>
      <c r="C3" s="1224"/>
      <c r="D3" s="1224"/>
      <c r="E3" s="1224"/>
      <c r="F3" s="1224"/>
      <c r="G3" s="1224"/>
      <c r="H3" s="1224"/>
      <c r="I3" s="1224"/>
    </row>
    <row r="5" ht="15.75" thickBot="1"/>
    <row r="6" spans="2:6" ht="34.5" customHeight="1" thickBot="1">
      <c r="B6" s="958" t="s">
        <v>0</v>
      </c>
      <c r="C6" s="959" t="s">
        <v>79</v>
      </c>
      <c r="D6" s="1225" t="s">
        <v>881</v>
      </c>
      <c r="E6" s="1226"/>
      <c r="F6" s="961" t="s">
        <v>882</v>
      </c>
    </row>
    <row r="7" spans="2:6" ht="37.5" customHeight="1">
      <c r="B7" s="302" t="s">
        <v>11</v>
      </c>
      <c r="C7" s="321" t="s">
        <v>614</v>
      </c>
      <c r="D7" s="1227">
        <v>0</v>
      </c>
      <c r="E7" s="1228"/>
      <c r="F7" s="286">
        <v>0</v>
      </c>
    </row>
    <row r="8" spans="2:6" ht="41.25" customHeight="1" thickBot="1">
      <c r="B8" s="738" t="s">
        <v>29</v>
      </c>
      <c r="C8" s="348" t="s">
        <v>620</v>
      </c>
      <c r="D8" s="1229">
        <v>0</v>
      </c>
      <c r="E8" s="1230"/>
      <c r="F8" s="180">
        <v>0</v>
      </c>
    </row>
  </sheetData>
  <sheetProtection/>
  <mergeCells count="4">
    <mergeCell ref="B3:I3"/>
    <mergeCell ref="D6:E6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3:D16"/>
  <sheetViews>
    <sheetView showGridLines="0" zoomScalePageLayoutView="0" workbookViewId="0" topLeftCell="A1">
      <selection activeCell="D8" sqref="D8:D14"/>
    </sheetView>
  </sheetViews>
  <sheetFormatPr defaultColWidth="9.140625" defaultRowHeight="15"/>
  <cols>
    <col min="2" max="2" width="7.140625" style="0" customWidth="1"/>
    <col min="3" max="3" width="52.00390625" style="0" customWidth="1"/>
    <col min="4" max="4" width="25.421875" style="0" customWidth="1"/>
  </cols>
  <sheetData>
    <row r="3" spans="2:4" ht="15.75">
      <c r="B3" s="734" t="s">
        <v>883</v>
      </c>
      <c r="C3" s="736"/>
      <c r="D3" s="735"/>
    </row>
    <row r="4" spans="2:4" ht="15.75" customHeight="1">
      <c r="B4" s="299"/>
      <c r="C4" s="299"/>
      <c r="D4" s="299"/>
    </row>
    <row r="6" ht="15.75" thickBot="1"/>
    <row r="7" spans="2:4" ht="21.75" customHeight="1" thickBot="1">
      <c r="B7" s="958" t="s">
        <v>0</v>
      </c>
      <c r="C7" s="959" t="s">
        <v>79</v>
      </c>
      <c r="D7" s="961" t="s">
        <v>298</v>
      </c>
    </row>
    <row r="8" spans="2:4" ht="24.75" customHeight="1">
      <c r="B8" s="302" t="s">
        <v>11</v>
      </c>
      <c r="C8" s="741" t="s">
        <v>577</v>
      </c>
      <c r="D8" s="305">
        <v>0</v>
      </c>
    </row>
    <row r="9" spans="2:4" ht="24" customHeight="1">
      <c r="B9" s="266" t="s">
        <v>13</v>
      </c>
      <c r="C9" s="271" t="s">
        <v>578</v>
      </c>
      <c r="D9" s="265">
        <v>0</v>
      </c>
    </row>
    <row r="10" spans="2:4" ht="24" customHeight="1">
      <c r="B10" s="266" t="s">
        <v>29</v>
      </c>
      <c r="C10" s="271" t="s">
        <v>1004</v>
      </c>
      <c r="D10" s="265">
        <f>D11+D12+D13+D14</f>
        <v>0</v>
      </c>
    </row>
    <row r="11" spans="2:4" ht="33" customHeight="1">
      <c r="B11" s="266" t="s">
        <v>97</v>
      </c>
      <c r="C11" s="271" t="s">
        <v>1003</v>
      </c>
      <c r="D11" s="265">
        <v>0</v>
      </c>
    </row>
    <row r="12" spans="2:4" ht="31.5" customHeight="1">
      <c r="B12" s="266" t="s">
        <v>139</v>
      </c>
      <c r="C12" s="334" t="s">
        <v>1005</v>
      </c>
      <c r="D12" s="265">
        <v>0</v>
      </c>
    </row>
    <row r="13" spans="2:4" ht="34.5" customHeight="1">
      <c r="B13" s="300" t="s">
        <v>141</v>
      </c>
      <c r="C13" s="271" t="s">
        <v>1006</v>
      </c>
      <c r="D13" s="265">
        <v>0</v>
      </c>
    </row>
    <row r="14" spans="2:4" ht="28.5" customHeight="1" thickBot="1">
      <c r="B14" s="760" t="s">
        <v>143</v>
      </c>
      <c r="C14" s="742" t="s">
        <v>10</v>
      </c>
      <c r="D14" s="1607">
        <v>0</v>
      </c>
    </row>
    <row r="16" spans="2:3" ht="15.75">
      <c r="B16" s="1231"/>
      <c r="C16" s="1232"/>
    </row>
    <row r="17" ht="18.75" customHeight="1"/>
    <row r="18" ht="18.75" customHeight="1"/>
  </sheetData>
  <sheetProtection/>
  <mergeCells count="1">
    <mergeCell ref="B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3:G16"/>
  <sheetViews>
    <sheetView showGridLines="0" zoomScalePageLayoutView="0" workbookViewId="0" topLeftCell="A1">
      <selection activeCell="B3" sqref="B3:D17"/>
    </sheetView>
  </sheetViews>
  <sheetFormatPr defaultColWidth="9.140625" defaultRowHeight="15"/>
  <cols>
    <col min="2" max="2" width="6.7109375" style="0" customWidth="1"/>
    <col min="3" max="3" width="56.57421875" style="0" customWidth="1"/>
    <col min="4" max="4" width="26.140625" style="0" customWidth="1"/>
  </cols>
  <sheetData>
    <row r="3" spans="2:7" ht="15.75">
      <c r="B3" s="734" t="s">
        <v>665</v>
      </c>
      <c r="C3" s="736"/>
      <c r="D3" s="735"/>
      <c r="E3" s="735"/>
      <c r="F3" s="735"/>
      <c r="G3" s="735"/>
    </row>
    <row r="5" ht="15.75" thickBot="1"/>
    <row r="6" spans="2:4" ht="28.5" customHeight="1" thickBot="1">
      <c r="B6" s="983" t="s">
        <v>0</v>
      </c>
      <c r="C6" s="984" t="s">
        <v>79</v>
      </c>
      <c r="D6" s="985" t="s">
        <v>298</v>
      </c>
    </row>
    <row r="7" spans="2:4" ht="33" customHeight="1">
      <c r="B7" s="757" t="s">
        <v>11</v>
      </c>
      <c r="C7" s="322" t="s">
        <v>579</v>
      </c>
      <c r="D7" s="781">
        <f>D8+D11+D14</f>
        <v>0</v>
      </c>
    </row>
    <row r="8" spans="2:4" ht="28.5" customHeight="1">
      <c r="B8" s="758" t="s">
        <v>13</v>
      </c>
      <c r="C8" s="323" t="s">
        <v>580</v>
      </c>
      <c r="D8" s="782">
        <f>SUM(D10,D9)</f>
        <v>0</v>
      </c>
    </row>
    <row r="9" spans="2:4" ht="28.5" customHeight="1">
      <c r="B9" s="758" t="s">
        <v>826</v>
      </c>
      <c r="C9" s="323" t="s">
        <v>831</v>
      </c>
      <c r="D9" s="783"/>
    </row>
    <row r="10" spans="2:7" ht="28.5" customHeight="1">
      <c r="B10" s="758" t="s">
        <v>827</v>
      </c>
      <c r="C10" s="323" t="s">
        <v>832</v>
      </c>
      <c r="D10" s="783"/>
      <c r="G10" s="182"/>
    </row>
    <row r="11" spans="2:4" ht="30" customHeight="1">
      <c r="B11" s="758" t="s">
        <v>17</v>
      </c>
      <c r="C11" s="323" t="s">
        <v>615</v>
      </c>
      <c r="D11" s="782">
        <f>SUM(D12,D13)</f>
        <v>0</v>
      </c>
    </row>
    <row r="12" spans="2:4" ht="30" customHeight="1">
      <c r="B12" s="759" t="s">
        <v>828</v>
      </c>
      <c r="C12" s="687" t="s">
        <v>833</v>
      </c>
      <c r="D12" s="784"/>
    </row>
    <row r="13" spans="2:4" ht="30" customHeight="1">
      <c r="B13" s="759" t="s">
        <v>829</v>
      </c>
      <c r="C13" s="687" t="s">
        <v>834</v>
      </c>
      <c r="D13" s="784"/>
    </row>
    <row r="14" spans="2:4" ht="30" customHeight="1">
      <c r="B14" s="758" t="s">
        <v>19</v>
      </c>
      <c r="C14" s="323" t="s">
        <v>884</v>
      </c>
      <c r="D14" s="782">
        <f>SUM(D15,D16)</f>
        <v>0</v>
      </c>
    </row>
    <row r="15" spans="2:4" ht="30" customHeight="1">
      <c r="B15" s="762" t="s">
        <v>830</v>
      </c>
      <c r="C15" s="763" t="s">
        <v>835</v>
      </c>
      <c r="D15" s="785"/>
    </row>
    <row r="16" spans="2:4" ht="27" customHeight="1" thickBot="1">
      <c r="B16" s="761" t="s">
        <v>868</v>
      </c>
      <c r="C16" s="324" t="s">
        <v>836</v>
      </c>
      <c r="D16" s="786"/>
    </row>
    <row r="18" ht="18.75" customHeight="1"/>
    <row r="19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27"/>
  <sheetViews>
    <sheetView showGridLines="0" zoomScalePageLayoutView="0" workbookViewId="0" topLeftCell="A1">
      <selection activeCell="A1" sqref="A1:I25"/>
    </sheetView>
  </sheetViews>
  <sheetFormatPr defaultColWidth="9.140625" defaultRowHeight="15"/>
  <cols>
    <col min="1" max="4" width="9.140625" style="10" customWidth="1"/>
    <col min="5" max="5" width="10.421875" style="10" customWidth="1"/>
    <col min="6" max="16384" width="9.140625" style="10" customWidth="1"/>
  </cols>
  <sheetData>
    <row r="1" spans="1:23" ht="15.75">
      <c r="A1" s="7" t="s">
        <v>157</v>
      </c>
      <c r="B1" s="7"/>
      <c r="C1" s="7"/>
      <c r="D1" s="7"/>
      <c r="E1" s="8"/>
      <c r="F1" s="8"/>
      <c r="G1" s="1240" t="s">
        <v>175</v>
      </c>
      <c r="H1" s="1240"/>
      <c r="I1" s="1240"/>
      <c r="J1" s="8"/>
      <c r="K1" s="8"/>
      <c r="L1" s="8"/>
      <c r="M1" s="8"/>
      <c r="N1" s="8"/>
      <c r="O1" s="8"/>
      <c r="P1" s="8"/>
      <c r="Q1" s="9"/>
      <c r="R1" s="9"/>
      <c r="S1" s="9"/>
      <c r="T1" s="9"/>
      <c r="U1" s="9"/>
      <c r="V1" s="9"/>
      <c r="W1" s="9"/>
    </row>
    <row r="2" spans="1:23" ht="15.75">
      <c r="A2" s="8"/>
      <c r="B2" s="8"/>
      <c r="C2" s="8"/>
      <c r="D2" s="8"/>
      <c r="E2" s="8"/>
      <c r="F2" s="8"/>
      <c r="G2" s="1240" t="s">
        <v>154</v>
      </c>
      <c r="H2" s="1240"/>
      <c r="I2" s="1240"/>
      <c r="J2" s="8"/>
      <c r="K2" s="8"/>
      <c r="L2" s="8"/>
      <c r="M2" s="8"/>
      <c r="N2" s="8"/>
      <c r="O2" s="8"/>
      <c r="P2" s="8"/>
      <c r="Q2" s="9"/>
      <c r="R2" s="9"/>
      <c r="S2" s="9"/>
      <c r="T2" s="9"/>
      <c r="U2" s="9"/>
      <c r="V2" s="9"/>
      <c r="W2" s="9"/>
    </row>
    <row r="3" spans="1:23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/>
      <c r="S3" s="9"/>
      <c r="T3" s="9"/>
      <c r="U3" s="9"/>
      <c r="V3" s="9"/>
      <c r="W3" s="9"/>
    </row>
    <row r="4" spans="1:2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9"/>
      <c r="S4" s="9"/>
      <c r="T4" s="9"/>
      <c r="U4" s="9"/>
      <c r="V4" s="9"/>
      <c r="W4" s="9"/>
    </row>
    <row r="5" spans="1:23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9"/>
      <c r="V5" s="9"/>
      <c r="W5" s="9"/>
    </row>
    <row r="6" spans="1:23" ht="18.75">
      <c r="A6" s="1241" t="s">
        <v>158</v>
      </c>
      <c r="B6" s="1241"/>
      <c r="C6" s="1241"/>
      <c r="D6" s="1241"/>
      <c r="E6" s="1241"/>
      <c r="F6" s="1241"/>
      <c r="G6" s="1241"/>
      <c r="H6" s="1241"/>
      <c r="I6" s="1241"/>
      <c r="J6" s="8"/>
      <c r="K6" s="8"/>
      <c r="L6" s="8"/>
      <c r="M6" s="8"/>
      <c r="N6" s="8"/>
      <c r="O6" s="8"/>
      <c r="P6" s="8"/>
      <c r="Q6" s="9"/>
      <c r="R6" s="9"/>
      <c r="S6" s="9"/>
      <c r="T6" s="9"/>
      <c r="U6" s="9"/>
      <c r="V6" s="9"/>
      <c r="W6" s="9"/>
    </row>
    <row r="7" spans="1:23" ht="15.75">
      <c r="A7" s="1235" t="s">
        <v>159</v>
      </c>
      <c r="B7" s="1235"/>
      <c r="C7" s="1235"/>
      <c r="D7" s="1235"/>
      <c r="E7" s="1235"/>
      <c r="F7" s="1235"/>
      <c r="G7" s="1235"/>
      <c r="H7" s="1235"/>
      <c r="I7" s="1235"/>
      <c r="J7" s="8"/>
      <c r="K7" s="8"/>
      <c r="L7" s="8"/>
      <c r="M7" s="8"/>
      <c r="N7" s="8"/>
      <c r="O7" s="8"/>
      <c r="P7" s="8"/>
      <c r="Q7" s="9"/>
      <c r="R7" s="9"/>
      <c r="S7" s="9"/>
      <c r="T7" s="9"/>
      <c r="U7" s="9"/>
      <c r="V7" s="9"/>
      <c r="W7" s="9"/>
    </row>
    <row r="8" spans="1:23" ht="18" customHeight="1">
      <c r="A8" s="1242"/>
      <c r="B8" s="1242"/>
      <c r="C8" s="1242"/>
      <c r="D8" s="1242"/>
      <c r="E8" s="1242"/>
      <c r="F8" s="1242"/>
      <c r="G8" s="1242"/>
      <c r="H8" s="1242"/>
      <c r="I8" s="8"/>
      <c r="J8" s="8"/>
      <c r="K8" s="8"/>
      <c r="L8" s="8"/>
      <c r="M8" s="8"/>
      <c r="N8" s="8"/>
      <c r="O8" s="8"/>
      <c r="P8" s="8"/>
      <c r="Q8" s="9"/>
      <c r="R8" s="9"/>
      <c r="S8" s="9"/>
      <c r="T8" s="9"/>
      <c r="U8" s="9"/>
      <c r="V8" s="9"/>
      <c r="W8" s="9"/>
    </row>
    <row r="9" spans="1:23" ht="27" customHeight="1">
      <c r="A9" s="8" t="s">
        <v>160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/>
      <c r="R9" s="9"/>
      <c r="S9" s="9"/>
      <c r="T9" s="9"/>
      <c r="U9" s="9"/>
      <c r="V9" s="9"/>
      <c r="W9" s="9"/>
    </row>
    <row r="10" spans="1:23" ht="39.75" customHeight="1">
      <c r="A10" s="1239" t="s">
        <v>161</v>
      </c>
      <c r="B10" s="1239"/>
      <c r="C10" s="1239"/>
      <c r="D10" s="1239"/>
      <c r="E10" s="1239"/>
      <c r="F10" s="1239"/>
      <c r="G10" s="1239"/>
      <c r="H10" s="1239"/>
      <c r="I10" s="1239"/>
      <c r="J10" s="8"/>
      <c r="K10" s="8"/>
      <c r="L10" s="8"/>
      <c r="M10" s="8"/>
      <c r="N10" s="8"/>
      <c r="O10" s="8"/>
      <c r="P10" s="8"/>
      <c r="Q10" s="9"/>
      <c r="R10" s="9"/>
      <c r="S10" s="9"/>
      <c r="T10" s="9"/>
      <c r="U10" s="9"/>
      <c r="V10" s="9"/>
      <c r="W10" s="9"/>
    </row>
    <row r="11" spans="1:23" ht="51.75" customHeight="1">
      <c r="A11" s="1237" t="s">
        <v>162</v>
      </c>
      <c r="B11" s="1237"/>
      <c r="C11" s="1237"/>
      <c r="D11" s="1237"/>
      <c r="E11" s="1237"/>
      <c r="F11" s="1237"/>
      <c r="G11" s="1237"/>
      <c r="H11" s="1237"/>
      <c r="I11" s="1237"/>
      <c r="J11" s="8"/>
      <c r="K11" s="8"/>
      <c r="L11" s="8"/>
      <c r="M11" s="8"/>
      <c r="N11" s="8"/>
      <c r="O11" s="8"/>
      <c r="P11" s="8"/>
      <c r="Q11" s="9"/>
      <c r="R11" s="9"/>
      <c r="S11" s="9"/>
      <c r="T11" s="9"/>
      <c r="U11" s="9"/>
      <c r="V11" s="9"/>
      <c r="W11" s="9"/>
    </row>
    <row r="12" spans="1:23" s="13" customFormat="1" ht="15.75">
      <c r="A12" s="1234" t="s">
        <v>163</v>
      </c>
      <c r="B12" s="1234"/>
      <c r="C12" s="1234"/>
      <c r="D12" s="1234"/>
      <c r="E12" s="1234"/>
      <c r="F12" s="1234"/>
      <c r="G12" s="1234"/>
      <c r="H12" s="1234"/>
      <c r="I12" s="1234"/>
      <c r="J12" s="11"/>
      <c r="K12" s="11"/>
      <c r="L12" s="11"/>
      <c r="M12" s="11"/>
      <c r="N12" s="11"/>
      <c r="O12" s="11"/>
      <c r="P12" s="11"/>
      <c r="Q12" s="12"/>
      <c r="R12" s="12"/>
      <c r="S12" s="12"/>
      <c r="T12" s="12"/>
      <c r="U12" s="12"/>
      <c r="V12" s="12"/>
      <c r="W12" s="12"/>
    </row>
    <row r="13" spans="1:23" ht="17.25" customHeight="1">
      <c r="A13" s="1238" t="s">
        <v>164</v>
      </c>
      <c r="B13" s="1238"/>
      <c r="C13" s="1238"/>
      <c r="D13" s="1238"/>
      <c r="E13" s="1238"/>
      <c r="F13" s="1238"/>
      <c r="G13" s="1238"/>
      <c r="H13" s="1238"/>
      <c r="I13" s="1238"/>
      <c r="J13" s="8"/>
      <c r="K13" s="8"/>
      <c r="L13" s="8"/>
      <c r="M13" s="8"/>
      <c r="N13" s="8"/>
      <c r="O13" s="8"/>
      <c r="P13" s="8"/>
      <c r="Q13" s="9"/>
      <c r="R13" s="9"/>
      <c r="S13" s="9"/>
      <c r="T13" s="9"/>
      <c r="U13" s="9"/>
      <c r="V13" s="9"/>
      <c r="W13" s="9"/>
    </row>
    <row r="14" spans="1:23" ht="15.75">
      <c r="A14" s="8" t="s">
        <v>165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9"/>
      <c r="S14" s="9"/>
      <c r="T14" s="9"/>
      <c r="U14" s="9"/>
      <c r="V14" s="9"/>
      <c r="W14" s="9"/>
    </row>
    <row r="15" spans="1:23" ht="15.75">
      <c r="A15" s="8" t="s">
        <v>166</v>
      </c>
      <c r="B15" s="8"/>
      <c r="C15" s="8"/>
      <c r="D15" s="8"/>
      <c r="E15" s="14"/>
      <c r="F15" s="14"/>
      <c r="G15" s="14"/>
      <c r="H15" s="14"/>
      <c r="I15" s="14"/>
      <c r="J15" s="8"/>
      <c r="K15" s="8"/>
      <c r="L15" s="8"/>
      <c r="M15" s="8"/>
      <c r="N15" s="8"/>
      <c r="O15" s="8"/>
      <c r="P15" s="8"/>
      <c r="Q15" s="9"/>
      <c r="R15" s="9"/>
      <c r="S15" s="9"/>
      <c r="T15" s="9"/>
      <c r="U15" s="9"/>
      <c r="V15" s="9"/>
      <c r="W15" s="9"/>
    </row>
    <row r="16" spans="1:23" ht="15.75">
      <c r="A16" s="8" t="s">
        <v>535</v>
      </c>
      <c r="B16" s="8"/>
      <c r="C16" s="8"/>
      <c r="D16" s="8"/>
      <c r="E16" s="14"/>
      <c r="F16" s="14"/>
      <c r="G16" s="14"/>
      <c r="H16" s="14"/>
      <c r="I16" s="14"/>
      <c r="J16" s="8"/>
      <c r="K16" s="8"/>
      <c r="L16" s="8"/>
      <c r="M16" s="8"/>
      <c r="N16" s="8"/>
      <c r="O16" s="8"/>
      <c r="P16" s="8"/>
      <c r="Q16" s="9"/>
      <c r="R16" s="9"/>
      <c r="S16" s="9"/>
      <c r="T16" s="9"/>
      <c r="U16" s="9"/>
      <c r="V16" s="9"/>
      <c r="W16" s="9"/>
    </row>
    <row r="17" spans="1:23" ht="51" customHeight="1">
      <c r="A17" s="1239" t="s">
        <v>167</v>
      </c>
      <c r="B17" s="1239"/>
      <c r="C17" s="1239"/>
      <c r="D17" s="1239"/>
      <c r="E17" s="1239"/>
      <c r="F17" s="1239"/>
      <c r="G17" s="1239"/>
      <c r="H17" s="1239"/>
      <c r="I17" s="1239"/>
      <c r="J17" s="8"/>
      <c r="K17" s="8"/>
      <c r="L17" s="8"/>
      <c r="M17" s="8"/>
      <c r="N17" s="8"/>
      <c r="O17" s="8"/>
      <c r="P17" s="8"/>
      <c r="Q17" s="9"/>
      <c r="R17" s="9"/>
      <c r="S17" s="9"/>
      <c r="T17" s="9"/>
      <c r="U17" s="9"/>
      <c r="V17" s="9"/>
      <c r="W17" s="9"/>
    </row>
    <row r="18" spans="1:23" ht="33.75" customHeight="1">
      <c r="A18" s="1239" t="s">
        <v>168</v>
      </c>
      <c r="B18" s="1239"/>
      <c r="C18" s="1239"/>
      <c r="D18" s="1239"/>
      <c r="E18" s="1239"/>
      <c r="F18" s="1239"/>
      <c r="G18" s="1239"/>
      <c r="H18" s="1239"/>
      <c r="I18" s="1239"/>
      <c r="J18" s="8"/>
      <c r="K18" s="8"/>
      <c r="L18" s="8"/>
      <c r="M18" s="8"/>
      <c r="N18" s="8"/>
      <c r="O18" s="8"/>
      <c r="P18" s="8"/>
      <c r="Q18" s="9"/>
      <c r="R18" s="9"/>
      <c r="S18" s="9"/>
      <c r="T18" s="9"/>
      <c r="U18" s="9"/>
      <c r="V18" s="9"/>
      <c r="W18" s="9"/>
    </row>
    <row r="19" spans="1:23" ht="51" customHeight="1">
      <c r="A19" s="1239" t="s">
        <v>169</v>
      </c>
      <c r="B19" s="1239"/>
      <c r="C19" s="1239"/>
      <c r="D19" s="1239"/>
      <c r="E19" s="1239"/>
      <c r="F19" s="1239"/>
      <c r="G19" s="1239"/>
      <c r="H19" s="1239"/>
      <c r="I19" s="1239"/>
      <c r="J19" s="8"/>
      <c r="K19" s="8"/>
      <c r="L19" s="8"/>
      <c r="M19" s="8"/>
      <c r="N19" s="8"/>
      <c r="O19" s="8"/>
      <c r="P19" s="8"/>
      <c r="Q19" s="9"/>
      <c r="R19" s="9"/>
      <c r="S19" s="9"/>
      <c r="T19" s="9"/>
      <c r="U19" s="9"/>
      <c r="V19" s="9"/>
      <c r="W19" s="9"/>
    </row>
    <row r="20" spans="1:23" ht="24" customHeight="1">
      <c r="A20" s="1234"/>
      <c r="B20" s="1234"/>
      <c r="C20" s="1234"/>
      <c r="D20" s="1234"/>
      <c r="E20" s="1234"/>
      <c r="F20" s="1234"/>
      <c r="G20" s="1234"/>
      <c r="H20" s="1234"/>
      <c r="I20" s="1234"/>
      <c r="J20" s="8"/>
      <c r="K20" s="8"/>
      <c r="L20" s="8"/>
      <c r="M20" s="8"/>
      <c r="N20" s="8"/>
      <c r="O20" s="8"/>
      <c r="P20" s="8"/>
      <c r="Q20" s="9"/>
      <c r="R20" s="9"/>
      <c r="S20" s="9"/>
      <c r="T20" s="9"/>
      <c r="U20" s="9"/>
      <c r="V20" s="9"/>
      <c r="W20" s="9"/>
    </row>
    <row r="21" spans="1:23" ht="31.5" customHeight="1">
      <c r="A21" s="8" t="s">
        <v>170</v>
      </c>
      <c r="B21" s="8"/>
      <c r="C21" s="8"/>
      <c r="D21" s="8" t="s">
        <v>171</v>
      </c>
      <c r="E21" s="8"/>
      <c r="F21" s="8" t="s">
        <v>172</v>
      </c>
      <c r="G21" s="8" t="s">
        <v>173</v>
      </c>
      <c r="H21" s="8"/>
      <c r="I21" s="8" t="s">
        <v>174</v>
      </c>
      <c r="J21" s="8"/>
      <c r="K21" s="8"/>
      <c r="L21" s="8"/>
      <c r="M21" s="8"/>
      <c r="N21" s="8"/>
      <c r="O21" s="8"/>
      <c r="P21" s="8"/>
      <c r="Q21" s="9"/>
      <c r="R21" s="9"/>
      <c r="S21" s="9"/>
      <c r="T21" s="9"/>
      <c r="U21" s="9"/>
      <c r="V21" s="9"/>
      <c r="W21" s="9"/>
    </row>
    <row r="22" spans="1:23" ht="33" customHeight="1">
      <c r="A22" s="1235" t="s">
        <v>147</v>
      </c>
      <c r="B22" s="1235"/>
      <c r="C22" s="1235"/>
      <c r="D22" s="1235" t="s">
        <v>639</v>
      </c>
      <c r="E22" s="1235"/>
      <c r="F22" s="1236" t="s">
        <v>640</v>
      </c>
      <c r="G22" s="1236"/>
      <c r="H22" s="1236"/>
      <c r="I22" s="1236"/>
      <c r="J22" s="8"/>
      <c r="K22" s="8"/>
      <c r="L22" s="8"/>
      <c r="M22" s="8"/>
      <c r="N22" s="8"/>
      <c r="O22" s="8"/>
      <c r="P22" s="8"/>
      <c r="Q22" s="9"/>
      <c r="R22" s="9"/>
      <c r="S22" s="9"/>
      <c r="T22" s="9"/>
      <c r="U22" s="9"/>
      <c r="V22" s="9"/>
      <c r="W22" s="9"/>
    </row>
    <row r="23" spans="1:23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  <c r="R23" s="9"/>
      <c r="S23" s="9"/>
      <c r="T23" s="9"/>
      <c r="U23" s="9"/>
      <c r="V23" s="9"/>
      <c r="W23" s="9"/>
    </row>
    <row r="24" spans="1:23" ht="15.75">
      <c r="A24" s="1233" t="s">
        <v>231</v>
      </c>
      <c r="B24" s="1232"/>
      <c r="C24" s="1232"/>
      <c r="D24" s="1232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</sheetData>
  <sheetProtection/>
  <mergeCells count="17">
    <mergeCell ref="A19:I19"/>
    <mergeCell ref="G1:I1"/>
    <mergeCell ref="G2:I2"/>
    <mergeCell ref="A6:I6"/>
    <mergeCell ref="A7:I7"/>
    <mergeCell ref="A8:H8"/>
    <mergeCell ref="A10:I10"/>
    <mergeCell ref="A24:D24"/>
    <mergeCell ref="A20:I20"/>
    <mergeCell ref="A22:C22"/>
    <mergeCell ref="D22:E22"/>
    <mergeCell ref="F22:I22"/>
    <mergeCell ref="A11:I11"/>
    <mergeCell ref="A12:I12"/>
    <mergeCell ref="A13:I13"/>
    <mergeCell ref="A17:I17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Q68"/>
  <sheetViews>
    <sheetView showGridLines="0" view="pageBreakPreview" zoomScaleSheetLayoutView="100" zoomScalePageLayoutView="0" workbookViewId="0" topLeftCell="A29">
      <selection activeCell="E63" sqref="E63:G63"/>
    </sheetView>
  </sheetViews>
  <sheetFormatPr defaultColWidth="9.140625" defaultRowHeight="15"/>
  <cols>
    <col min="1" max="2" width="4.57421875" style="15" customWidth="1"/>
    <col min="3" max="3" width="3.28125" style="15" customWidth="1"/>
    <col min="4" max="4" width="54.57421875" style="15" customWidth="1"/>
    <col min="5" max="5" width="6.57421875" style="15" customWidth="1"/>
    <col min="6" max="6" width="9.00390625" style="15" customWidth="1"/>
    <col min="7" max="7" width="7.00390625" style="15" customWidth="1"/>
    <col min="8" max="8" width="25.140625" style="15" customWidth="1"/>
    <col min="9" max="9" width="0.2890625" style="15" hidden="1" customWidth="1"/>
    <col min="10" max="10" width="9.140625" style="15" hidden="1" customWidth="1"/>
    <col min="11" max="11" width="0.42578125" style="15" hidden="1" customWidth="1"/>
    <col min="12" max="12" width="4.57421875" style="15" customWidth="1"/>
    <col min="13" max="13" width="14.28125" style="15" customWidth="1"/>
    <col min="14" max="14" width="10.00390625" style="15" customWidth="1"/>
    <col min="15" max="15" width="6.140625" style="15" customWidth="1"/>
    <col min="16" max="16" width="5.00390625" style="15" customWidth="1"/>
    <col min="17" max="16384" width="9.140625" style="15" customWidth="1"/>
  </cols>
  <sheetData>
    <row r="1" spans="3:9" ht="15.75">
      <c r="C1" s="1010"/>
      <c r="D1" s="105"/>
      <c r="E1" s="1011"/>
      <c r="F1" s="1011"/>
      <c r="G1" s="1012"/>
      <c r="H1" s="1013"/>
      <c r="I1" s="17"/>
    </row>
    <row r="2" spans="4:15" ht="14.25" customHeight="1">
      <c r="D2" s="105" t="s">
        <v>157</v>
      </c>
      <c r="E2" s="19"/>
      <c r="F2" s="20" t="s">
        <v>176</v>
      </c>
      <c r="G2" s="20"/>
      <c r="H2" s="1013" t="s">
        <v>211</v>
      </c>
      <c r="I2" s="20"/>
      <c r="J2" s="21"/>
      <c r="K2" s="22"/>
      <c r="L2" s="22"/>
      <c r="M2" s="22"/>
      <c r="N2" s="22"/>
      <c r="O2" s="23"/>
    </row>
    <row r="3" spans="4:15" ht="14.25" customHeight="1">
      <c r="D3" s="18"/>
      <c r="E3" s="19"/>
      <c r="F3" s="20"/>
      <c r="G3" s="20"/>
      <c r="H3" s="944" t="s">
        <v>154</v>
      </c>
      <c r="I3" s="20"/>
      <c r="J3" s="21"/>
      <c r="K3" s="22"/>
      <c r="L3" s="22"/>
      <c r="M3" s="22"/>
      <c r="N3" s="22"/>
      <c r="O3" s="23"/>
    </row>
    <row r="4" spans="4:15" ht="14.25" customHeight="1">
      <c r="D4" s="19"/>
      <c r="E4" s="19"/>
      <c r="F4" s="20"/>
      <c r="G4" s="20"/>
      <c r="H4" s="24"/>
      <c r="I4" s="20"/>
      <c r="J4" s="21"/>
      <c r="K4" s="22"/>
      <c r="L4" s="22"/>
      <c r="M4" s="22"/>
      <c r="N4" s="22"/>
      <c r="O4" s="23"/>
    </row>
    <row r="5" spans="3:15" ht="30" customHeight="1">
      <c r="C5" s="1022"/>
      <c r="D5" s="1243" t="s">
        <v>1016</v>
      </c>
      <c r="E5" s="1243"/>
      <c r="F5" s="1243"/>
      <c r="G5" s="1243"/>
      <c r="H5" s="1243"/>
      <c r="I5" s="20"/>
      <c r="J5" s="21"/>
      <c r="K5" s="22"/>
      <c r="L5" s="22"/>
      <c r="M5" s="22"/>
      <c r="N5" s="22"/>
      <c r="O5" s="23"/>
    </row>
    <row r="6" spans="4:15" ht="12.75" customHeight="1" hidden="1">
      <c r="D6" s="19"/>
      <c r="E6" s="19"/>
      <c r="F6" s="22"/>
      <c r="G6" s="22"/>
      <c r="H6" s="22"/>
      <c r="I6" s="22"/>
      <c r="J6" s="22"/>
      <c r="K6" s="22"/>
      <c r="L6" s="22"/>
      <c r="M6" s="22"/>
      <c r="N6" s="22"/>
      <c r="O6" s="25"/>
    </row>
    <row r="7" spans="3:15" ht="20.25" customHeight="1">
      <c r="C7" s="1247"/>
      <c r="D7" s="1247"/>
      <c r="E7" s="1247"/>
      <c r="F7" s="1247"/>
      <c r="G7" s="1247"/>
      <c r="H7" s="1247"/>
      <c r="I7" s="26"/>
      <c r="J7" s="26"/>
      <c r="K7" s="26"/>
      <c r="L7" s="26"/>
      <c r="M7" s="26"/>
      <c r="N7" s="26"/>
      <c r="O7" s="27"/>
    </row>
    <row r="8" spans="4:15" ht="12.75" customHeight="1" hidden="1">
      <c r="D8" s="28"/>
      <c r="E8" s="29"/>
      <c r="F8" s="26"/>
      <c r="G8" s="26"/>
      <c r="H8" s="26"/>
      <c r="I8" s="26"/>
      <c r="J8" s="26"/>
      <c r="K8" s="26"/>
      <c r="L8" s="26"/>
      <c r="M8" s="26"/>
      <c r="N8" s="26"/>
      <c r="O8" s="30"/>
    </row>
    <row r="9" spans="4:15" ht="12.75" customHeight="1" hidden="1">
      <c r="D9" s="31"/>
      <c r="E9" s="31"/>
      <c r="F9" s="26"/>
      <c r="G9" s="26"/>
      <c r="H9" s="26"/>
      <c r="I9" s="26"/>
      <c r="J9" s="26"/>
      <c r="K9" s="26"/>
      <c r="L9" s="26"/>
      <c r="M9" s="26"/>
      <c r="N9" s="26"/>
      <c r="O9" s="25"/>
    </row>
    <row r="10" spans="3:15" ht="12.75" customHeight="1">
      <c r="C10" s="1250" t="s">
        <v>0</v>
      </c>
      <c r="D10" s="1248" t="s">
        <v>177</v>
      </c>
      <c r="E10" s="1249" t="s">
        <v>178</v>
      </c>
      <c r="F10" s="1248"/>
      <c r="G10" s="1248"/>
      <c r="H10" s="1249" t="s">
        <v>179</v>
      </c>
      <c r="I10" s="1257"/>
      <c r="J10" s="1257"/>
      <c r="K10" s="1257"/>
      <c r="L10" s="1257"/>
      <c r="M10" s="1259"/>
      <c r="N10" s="1259"/>
      <c r="O10" s="1257"/>
    </row>
    <row r="11" spans="3:15" ht="12.75">
      <c r="C11" s="1250"/>
      <c r="D11" s="1248"/>
      <c r="E11" s="1248"/>
      <c r="F11" s="1248"/>
      <c r="G11" s="1248"/>
      <c r="H11" s="1248"/>
      <c r="I11" s="1258"/>
      <c r="J11" s="1258"/>
      <c r="K11" s="1258"/>
      <c r="L11" s="1258"/>
      <c r="M11" s="1259"/>
      <c r="N11" s="1258"/>
      <c r="O11" s="1258"/>
    </row>
    <row r="12" spans="3:15" ht="9" customHeight="1">
      <c r="C12" s="1250"/>
      <c r="D12" s="1248"/>
      <c r="E12" s="1248"/>
      <c r="F12" s="1248"/>
      <c r="G12" s="1248"/>
      <c r="H12" s="1248"/>
      <c r="I12" s="1258"/>
      <c r="J12" s="1258"/>
      <c r="K12" s="1258"/>
      <c r="L12" s="1258"/>
      <c r="M12" s="1259"/>
      <c r="N12" s="1258"/>
      <c r="O12" s="1258"/>
    </row>
    <row r="13" spans="3:15" ht="13.5">
      <c r="C13" s="35">
        <f>C11+1</f>
        <v>1</v>
      </c>
      <c r="D13" s="32" t="s">
        <v>25</v>
      </c>
      <c r="E13" s="1251" t="s">
        <v>1043</v>
      </c>
      <c r="F13" s="1251"/>
      <c r="G13" s="1251"/>
      <c r="H13" s="33" t="s">
        <v>1044</v>
      </c>
      <c r="I13" s="1253"/>
      <c r="J13" s="1253"/>
      <c r="K13" s="1253"/>
      <c r="L13" s="1253"/>
      <c r="M13" s="34"/>
      <c r="N13" s="1255"/>
      <c r="O13" s="1255"/>
    </row>
    <row r="14" spans="3:15" ht="13.5">
      <c r="C14" s="35">
        <f aca="true" t="shared" si="0" ref="C14:C31">C13+1</f>
        <v>2</v>
      </c>
      <c r="D14" s="32" t="s">
        <v>14</v>
      </c>
      <c r="E14" s="1251" t="s">
        <v>1043</v>
      </c>
      <c r="F14" s="1251"/>
      <c r="G14" s="1251"/>
      <c r="H14" s="33" t="s">
        <v>1044</v>
      </c>
      <c r="I14" s="1244"/>
      <c r="J14" s="1244"/>
      <c r="K14" s="1244"/>
      <c r="L14" s="1244"/>
      <c r="M14" s="36"/>
      <c r="N14" s="1245"/>
      <c r="O14" s="1246"/>
    </row>
    <row r="15" spans="3:15" ht="25.5">
      <c r="C15" s="35">
        <f t="shared" si="0"/>
        <v>3</v>
      </c>
      <c r="D15" s="229" t="s">
        <v>536</v>
      </c>
      <c r="E15" s="1277" t="s">
        <v>1045</v>
      </c>
      <c r="F15" s="1278"/>
      <c r="G15" s="1279"/>
      <c r="H15" s="230"/>
      <c r="I15" s="183"/>
      <c r="J15" s="183"/>
      <c r="K15" s="183"/>
      <c r="L15" s="183"/>
      <c r="M15" s="36"/>
      <c r="N15" s="36"/>
      <c r="O15" s="42"/>
    </row>
    <row r="16" spans="3:15" ht="13.5">
      <c r="C16" s="35">
        <f t="shared" si="0"/>
        <v>4</v>
      </c>
      <c r="D16" s="32" t="s">
        <v>180</v>
      </c>
      <c r="E16" s="1251" t="s">
        <v>1046</v>
      </c>
      <c r="F16" s="1252"/>
      <c r="G16" s="1252"/>
      <c r="H16" s="33" t="s">
        <v>1044</v>
      </c>
      <c r="I16" s="1253"/>
      <c r="J16" s="1254"/>
      <c r="K16" s="1254"/>
      <c r="L16" s="1254"/>
      <c r="M16" s="34"/>
      <c r="N16" s="1255"/>
      <c r="O16" s="1256"/>
    </row>
    <row r="17" spans="3:15" ht="13.5">
      <c r="C17" s="35">
        <f t="shared" si="0"/>
        <v>5</v>
      </c>
      <c r="D17" s="32" t="s">
        <v>20</v>
      </c>
      <c r="E17" s="1251" t="s">
        <v>1046</v>
      </c>
      <c r="F17" s="1252"/>
      <c r="G17" s="1252"/>
      <c r="H17" s="33" t="s">
        <v>1044</v>
      </c>
      <c r="I17" s="1253"/>
      <c r="J17" s="1254"/>
      <c r="K17" s="1254"/>
      <c r="L17" s="1254"/>
      <c r="M17" s="34"/>
      <c r="N17" s="1255"/>
      <c r="O17" s="1256"/>
    </row>
    <row r="18" spans="3:15" ht="15">
      <c r="C18" s="35">
        <f t="shared" si="0"/>
        <v>6</v>
      </c>
      <c r="D18" s="32" t="s">
        <v>22</v>
      </c>
      <c r="E18" s="1277" t="s">
        <v>1045</v>
      </c>
      <c r="F18" s="1278"/>
      <c r="G18" s="1279"/>
      <c r="H18" s="33"/>
      <c r="I18" s="1253"/>
      <c r="J18" s="1253"/>
      <c r="K18" s="1253"/>
      <c r="L18" s="1253"/>
      <c r="M18" s="34"/>
      <c r="N18" s="1255"/>
      <c r="O18" s="1256"/>
    </row>
    <row r="19" spans="3:15" ht="13.5">
      <c r="C19" s="35">
        <f t="shared" si="0"/>
        <v>7</v>
      </c>
      <c r="D19" s="32" t="s">
        <v>181</v>
      </c>
      <c r="E19" s="1251" t="s">
        <v>1046</v>
      </c>
      <c r="F19" s="1252"/>
      <c r="G19" s="1252"/>
      <c r="H19" s="33" t="s">
        <v>1044</v>
      </c>
      <c r="I19" s="1253"/>
      <c r="J19" s="1253"/>
      <c r="K19" s="1253"/>
      <c r="L19" s="1253"/>
      <c r="M19" s="34"/>
      <c r="N19" s="1255"/>
      <c r="O19" s="1256"/>
    </row>
    <row r="20" spans="3:15" ht="13.5">
      <c r="C20" s="35">
        <f t="shared" si="0"/>
        <v>8</v>
      </c>
      <c r="D20" s="32" t="s">
        <v>182</v>
      </c>
      <c r="E20" s="1251" t="s">
        <v>1043</v>
      </c>
      <c r="F20" s="1251"/>
      <c r="G20" s="1251"/>
      <c r="H20" s="33" t="s">
        <v>1044</v>
      </c>
      <c r="I20" s="1253"/>
      <c r="J20" s="1254"/>
      <c r="K20" s="1254"/>
      <c r="L20" s="1254"/>
      <c r="M20" s="37"/>
      <c r="N20" s="1260"/>
      <c r="O20" s="1261"/>
    </row>
    <row r="21" spans="3:15" ht="15">
      <c r="C21" s="35">
        <f t="shared" si="0"/>
        <v>9</v>
      </c>
      <c r="D21" s="32" t="s">
        <v>183</v>
      </c>
      <c r="E21" s="1277" t="s">
        <v>1045</v>
      </c>
      <c r="F21" s="1278"/>
      <c r="G21" s="1279"/>
      <c r="H21" s="33"/>
      <c r="I21" s="1253"/>
      <c r="J21" s="1254"/>
      <c r="K21" s="1254"/>
      <c r="L21" s="1254"/>
      <c r="M21" s="34"/>
      <c r="N21" s="1255"/>
      <c r="O21" s="1255"/>
    </row>
    <row r="22" spans="3:15" ht="15">
      <c r="C22" s="35">
        <f t="shared" si="0"/>
        <v>10</v>
      </c>
      <c r="D22" s="32" t="s">
        <v>184</v>
      </c>
      <c r="E22" s="1277" t="s">
        <v>1045</v>
      </c>
      <c r="F22" s="1278"/>
      <c r="G22" s="1279"/>
      <c r="H22" s="33"/>
      <c r="I22" s="1253"/>
      <c r="J22" s="1254"/>
      <c r="K22" s="1254"/>
      <c r="L22" s="1254"/>
      <c r="M22" s="37"/>
      <c r="N22" s="1260"/>
      <c r="O22" s="1260"/>
    </row>
    <row r="23" spans="3:15" ht="15">
      <c r="C23" s="35">
        <f t="shared" si="0"/>
        <v>11</v>
      </c>
      <c r="D23" s="32" t="s">
        <v>185</v>
      </c>
      <c r="E23" s="1277" t="s">
        <v>1045</v>
      </c>
      <c r="F23" s="1278"/>
      <c r="G23" s="1279"/>
      <c r="H23" s="33"/>
      <c r="I23" s="1262"/>
      <c r="J23" s="1263"/>
      <c r="K23" s="1263"/>
      <c r="L23" s="1263"/>
      <c r="M23" s="36"/>
      <c r="N23" s="1245"/>
      <c r="O23" s="1245"/>
    </row>
    <row r="24" spans="3:15" ht="15">
      <c r="C24" s="35">
        <f t="shared" si="0"/>
        <v>12</v>
      </c>
      <c r="D24" s="32" t="s">
        <v>186</v>
      </c>
      <c r="E24" s="1277" t="s">
        <v>1045</v>
      </c>
      <c r="F24" s="1278"/>
      <c r="G24" s="1279"/>
      <c r="H24" s="33"/>
      <c r="I24" s="1262"/>
      <c r="J24" s="1263"/>
      <c r="K24" s="1263"/>
      <c r="L24" s="1263"/>
      <c r="M24" s="36"/>
      <c r="N24" s="1245"/>
      <c r="O24" s="1246"/>
    </row>
    <row r="25" spans="3:15" ht="15">
      <c r="C25" s="35">
        <f t="shared" si="0"/>
        <v>13</v>
      </c>
      <c r="D25" s="32" t="s">
        <v>187</v>
      </c>
      <c r="E25" s="1277" t="s">
        <v>1045</v>
      </c>
      <c r="F25" s="1278"/>
      <c r="G25" s="1279"/>
      <c r="H25" s="33"/>
      <c r="I25" s="1262"/>
      <c r="J25" s="1263"/>
      <c r="K25" s="1263"/>
      <c r="L25" s="1263"/>
      <c r="M25" s="36"/>
      <c r="N25" s="1245"/>
      <c r="O25" s="1246"/>
    </row>
    <row r="26" spans="3:15" ht="15">
      <c r="C26" s="35">
        <f t="shared" si="0"/>
        <v>14</v>
      </c>
      <c r="D26" s="32" t="s">
        <v>188</v>
      </c>
      <c r="E26" s="1277" t="s">
        <v>1045</v>
      </c>
      <c r="F26" s="1278"/>
      <c r="G26" s="1279"/>
      <c r="H26" s="33"/>
      <c r="I26" s="1262"/>
      <c r="J26" s="1263"/>
      <c r="K26" s="1263"/>
      <c r="L26" s="1263"/>
      <c r="M26" s="36"/>
      <c r="N26" s="1245"/>
      <c r="O26" s="1246"/>
    </row>
    <row r="27" spans="3:15" ht="12.75">
      <c r="C27" s="35">
        <f t="shared" si="0"/>
        <v>15</v>
      </c>
      <c r="D27" s="32" t="s">
        <v>54</v>
      </c>
      <c r="E27" s="1251" t="s">
        <v>1045</v>
      </c>
      <c r="F27" s="1251"/>
      <c r="G27" s="1251"/>
      <c r="H27" s="1251"/>
      <c r="I27" s="1264"/>
      <c r="J27" s="1265"/>
      <c r="K27" s="1265"/>
      <c r="L27" s="1265"/>
      <c r="M27" s="1245"/>
      <c r="N27" s="1245"/>
      <c r="O27" s="1245"/>
    </row>
    <row r="28" spans="3:15" ht="12.75" hidden="1">
      <c r="C28" s="35">
        <f t="shared" si="0"/>
        <v>16</v>
      </c>
      <c r="D28" s="32"/>
      <c r="E28" s="1251"/>
      <c r="F28" s="1251"/>
      <c r="G28" s="1251"/>
      <c r="H28" s="1251"/>
      <c r="I28" s="1265"/>
      <c r="J28" s="1265"/>
      <c r="K28" s="1265"/>
      <c r="L28" s="1265"/>
      <c r="M28" s="1245"/>
      <c r="N28" s="1245"/>
      <c r="O28" s="1245"/>
    </row>
    <row r="29" spans="3:15" ht="15">
      <c r="C29" s="35">
        <f t="shared" si="0"/>
        <v>17</v>
      </c>
      <c r="D29" s="32" t="s">
        <v>55</v>
      </c>
      <c r="E29" s="1277" t="s">
        <v>1045</v>
      </c>
      <c r="F29" s="1278"/>
      <c r="G29" s="1279"/>
      <c r="H29" s="33"/>
      <c r="I29" s="1266"/>
      <c r="J29" s="1267"/>
      <c r="K29" s="1267"/>
      <c r="L29" s="1267"/>
      <c r="M29" s="34"/>
      <c r="N29" s="1255"/>
      <c r="O29" s="1256"/>
    </row>
    <row r="30" spans="3:15" ht="13.5">
      <c r="C30" s="35">
        <f t="shared" si="0"/>
        <v>18</v>
      </c>
      <c r="D30" s="32" t="s">
        <v>57</v>
      </c>
      <c r="E30" s="1251" t="s">
        <v>1045</v>
      </c>
      <c r="F30" s="1252"/>
      <c r="G30" s="1252"/>
      <c r="H30" s="1251"/>
      <c r="I30" s="1268"/>
      <c r="J30" s="1269"/>
      <c r="K30" s="1269"/>
      <c r="L30" s="1269"/>
      <c r="M30" s="1270"/>
      <c r="N30" s="1270"/>
      <c r="O30" s="1271"/>
    </row>
    <row r="31" spans="3:15" ht="13.5" hidden="1">
      <c r="C31" s="35">
        <f t="shared" si="0"/>
        <v>19</v>
      </c>
      <c r="D31" s="32"/>
      <c r="E31" s="1252"/>
      <c r="F31" s="1252"/>
      <c r="G31" s="1252"/>
      <c r="H31" s="1252"/>
      <c r="I31" s="1272"/>
      <c r="J31" s="1273"/>
      <c r="K31" s="1273"/>
      <c r="L31" s="1273"/>
      <c r="M31" s="1271"/>
      <c r="N31" s="1271"/>
      <c r="O31" s="1271"/>
    </row>
    <row r="32" spans="3:15" ht="13.5">
      <c r="C32" s="35">
        <v>19</v>
      </c>
      <c r="D32" s="32" t="s">
        <v>59</v>
      </c>
      <c r="E32" s="1251" t="s">
        <v>1045</v>
      </c>
      <c r="F32" s="1252"/>
      <c r="G32" s="1252"/>
      <c r="H32" s="33"/>
      <c r="I32" s="1272"/>
      <c r="J32" s="1273"/>
      <c r="K32" s="1273"/>
      <c r="L32" s="1273"/>
      <c r="M32" s="36"/>
      <c r="N32" s="1245"/>
      <c r="O32" s="1246"/>
    </row>
    <row r="33" spans="3:15" ht="13.5">
      <c r="C33" s="35">
        <v>20</v>
      </c>
      <c r="D33" s="32" t="s">
        <v>189</v>
      </c>
      <c r="E33" s="1624" t="s">
        <v>1045</v>
      </c>
      <c r="F33" s="1625"/>
      <c r="G33" s="1626"/>
      <c r="H33" s="38"/>
      <c r="I33" s="1257"/>
      <c r="J33" s="1257"/>
      <c r="K33" s="1257"/>
      <c r="L33" s="1257"/>
      <c r="M33" s="39"/>
      <c r="N33" s="1274"/>
      <c r="O33" s="1274"/>
    </row>
    <row r="34" spans="3:15" ht="13.5" customHeight="1">
      <c r="C34" s="35">
        <v>21</v>
      </c>
      <c r="D34" s="32" t="s">
        <v>190</v>
      </c>
      <c r="E34" s="1624" t="s">
        <v>1045</v>
      </c>
      <c r="F34" s="1625"/>
      <c r="G34" s="1626"/>
      <c r="H34" s="38"/>
      <c r="I34" s="1275"/>
      <c r="J34" s="1275"/>
      <c r="K34" s="1275"/>
      <c r="L34" s="1275"/>
      <c r="M34" s="39"/>
      <c r="N34" s="1274"/>
      <c r="O34" s="1274"/>
    </row>
    <row r="35" spans="3:15" ht="13.5">
      <c r="C35" s="35">
        <v>22</v>
      </c>
      <c r="D35" s="32" t="s">
        <v>191</v>
      </c>
      <c r="E35" s="1624" t="s">
        <v>1045</v>
      </c>
      <c r="F35" s="1625"/>
      <c r="G35" s="1626"/>
      <c r="H35" s="38"/>
      <c r="I35" s="40"/>
      <c r="J35" s="41"/>
      <c r="K35" s="41"/>
      <c r="L35" s="41"/>
      <c r="M35" s="42"/>
      <c r="N35" s="1274"/>
      <c r="O35" s="1274"/>
    </row>
    <row r="36" spans="3:15" ht="13.5">
      <c r="C36" s="35">
        <v>23</v>
      </c>
      <c r="D36" s="32" t="s">
        <v>192</v>
      </c>
      <c r="E36" s="1251" t="s">
        <v>1043</v>
      </c>
      <c r="F36" s="1251"/>
      <c r="G36" s="1251"/>
      <c r="H36" s="33" t="s">
        <v>1044</v>
      </c>
      <c r="I36" s="43"/>
      <c r="J36" s="41"/>
      <c r="K36" s="41"/>
      <c r="L36" s="41"/>
      <c r="M36" s="42"/>
      <c r="N36" s="42"/>
      <c r="O36" s="42"/>
    </row>
    <row r="37" spans="3:15" ht="13.5" customHeight="1">
      <c r="C37" s="35">
        <v>24</v>
      </c>
      <c r="D37" s="32" t="s">
        <v>193</v>
      </c>
      <c r="E37" s="1252" t="s">
        <v>1045</v>
      </c>
      <c r="F37" s="1252"/>
      <c r="G37" s="1252"/>
      <c r="H37" s="38"/>
      <c r="I37" s="43"/>
      <c r="J37" s="41"/>
      <c r="K37" s="41"/>
      <c r="L37" s="41"/>
      <c r="M37" s="42"/>
      <c r="N37" s="42"/>
      <c r="O37" s="42"/>
    </row>
    <row r="38" spans="3:15" ht="13.5">
      <c r="C38" s="35">
        <v>25</v>
      </c>
      <c r="D38" s="32" t="s">
        <v>194</v>
      </c>
      <c r="E38" s="1252" t="s">
        <v>1045</v>
      </c>
      <c r="F38" s="1252"/>
      <c r="G38" s="1252"/>
      <c r="H38" s="38"/>
      <c r="I38" s="43"/>
      <c r="J38" s="41"/>
      <c r="K38" s="41"/>
      <c r="L38" s="41"/>
      <c r="M38" s="42"/>
      <c r="N38" s="42"/>
      <c r="O38" s="42"/>
    </row>
    <row r="39" spans="3:15" ht="13.5">
      <c r="C39" s="35">
        <v>26</v>
      </c>
      <c r="D39" s="32" t="s">
        <v>195</v>
      </c>
      <c r="E39" s="1252" t="s">
        <v>1045</v>
      </c>
      <c r="F39" s="1252"/>
      <c r="G39" s="1252"/>
      <c r="H39" s="38"/>
      <c r="I39" s="43"/>
      <c r="J39" s="41"/>
      <c r="K39" s="41"/>
      <c r="L39" s="41"/>
      <c r="M39" s="42"/>
      <c r="N39" s="42"/>
      <c r="O39" s="42"/>
    </row>
    <row r="40" spans="3:15" ht="13.5" customHeight="1" hidden="1">
      <c r="C40" s="35">
        <v>28</v>
      </c>
      <c r="D40" s="44"/>
      <c r="E40" s="1276"/>
      <c r="F40" s="1276"/>
      <c r="G40" s="1276"/>
      <c r="H40" s="45"/>
      <c r="I40" s="46"/>
      <c r="J40" s="46"/>
      <c r="K40" s="46"/>
      <c r="L40" s="46"/>
      <c r="M40" s="46"/>
      <c r="N40" s="47"/>
      <c r="O40" s="47"/>
    </row>
    <row r="41" spans="3:17" ht="13.5">
      <c r="C41" s="35">
        <v>27</v>
      </c>
      <c r="D41" s="32" t="s">
        <v>196</v>
      </c>
      <c r="E41" s="1627" t="s">
        <v>1047</v>
      </c>
      <c r="F41" s="1628"/>
      <c r="G41" s="1629"/>
      <c r="H41" s="33" t="s">
        <v>1044</v>
      </c>
      <c r="I41" s="49" t="e">
        <f>IF(AND(#REF!="",I43="",#REF!="",#REF!="",#REF!=""),"",SUM(#REF!,I43,#REF!,#REF!,#REF!))</f>
        <v>#REF!</v>
      </c>
      <c r="J41" s="49"/>
      <c r="K41" s="50"/>
      <c r="L41" s="50"/>
      <c r="M41" s="50"/>
      <c r="N41" s="50"/>
      <c r="O41" s="51"/>
      <c r="P41" s="52"/>
      <c r="Q41" s="52"/>
    </row>
    <row r="42" spans="3:17" ht="13.5">
      <c r="C42" s="35">
        <v>28</v>
      </c>
      <c r="D42" s="32" t="s">
        <v>886</v>
      </c>
      <c r="E42" s="1252" t="s">
        <v>1045</v>
      </c>
      <c r="F42" s="1252"/>
      <c r="G42" s="1252"/>
      <c r="H42" s="48"/>
      <c r="I42" s="49"/>
      <c r="J42" s="49"/>
      <c r="K42" s="50"/>
      <c r="L42" s="50"/>
      <c r="M42" s="50"/>
      <c r="N42" s="50"/>
      <c r="O42" s="51"/>
      <c r="P42" s="52"/>
      <c r="Q42" s="52"/>
    </row>
    <row r="43" spans="3:17" ht="13.5">
      <c r="C43" s="35">
        <v>29</v>
      </c>
      <c r="D43" s="32" t="s">
        <v>197</v>
      </c>
      <c r="E43" s="1252" t="s">
        <v>1045</v>
      </c>
      <c r="F43" s="1252"/>
      <c r="G43" s="1252"/>
      <c r="H43" s="53"/>
      <c r="I43" s="51"/>
      <c r="J43" s="54"/>
      <c r="K43" s="40"/>
      <c r="L43" s="40"/>
      <c r="M43" s="40"/>
      <c r="N43" s="40"/>
      <c r="O43" s="55"/>
      <c r="P43" s="56"/>
      <c r="Q43" s="57"/>
    </row>
    <row r="44" spans="3:17" ht="13.5">
      <c r="C44" s="35">
        <v>30</v>
      </c>
      <c r="D44" s="32" t="s">
        <v>537</v>
      </c>
      <c r="E44" s="1252" t="s">
        <v>1045</v>
      </c>
      <c r="F44" s="1252"/>
      <c r="G44" s="1252"/>
      <c r="H44" s="53"/>
      <c r="I44" s="51"/>
      <c r="J44" s="54"/>
      <c r="K44" s="40"/>
      <c r="L44" s="40"/>
      <c r="M44" s="40"/>
      <c r="N44" s="40"/>
      <c r="O44" s="55"/>
      <c r="P44" s="56"/>
      <c r="Q44" s="57"/>
    </row>
    <row r="45" spans="3:17" ht="13.5">
      <c r="C45" s="35">
        <v>31</v>
      </c>
      <c r="D45" s="32" t="s">
        <v>91</v>
      </c>
      <c r="E45" s="1252" t="s">
        <v>1045</v>
      </c>
      <c r="F45" s="1252"/>
      <c r="G45" s="1252"/>
      <c r="H45" s="53"/>
      <c r="I45" s="54"/>
      <c r="J45" s="54"/>
      <c r="K45" s="40"/>
      <c r="L45" s="58"/>
      <c r="M45" s="58"/>
      <c r="N45" s="58"/>
      <c r="O45" s="59"/>
      <c r="P45" s="60"/>
      <c r="Q45" s="60"/>
    </row>
    <row r="46" spans="3:17" ht="12.75" customHeight="1">
      <c r="C46" s="35">
        <v>32</v>
      </c>
      <c r="D46" s="32" t="s">
        <v>889</v>
      </c>
      <c r="E46" s="1251" t="s">
        <v>1043</v>
      </c>
      <c r="F46" s="1251"/>
      <c r="G46" s="1251"/>
      <c r="H46" s="33" t="s">
        <v>1044</v>
      </c>
      <c r="I46" s="51"/>
      <c r="J46" s="51"/>
      <c r="K46" s="62"/>
      <c r="L46" s="62"/>
      <c r="M46" s="62"/>
      <c r="N46" s="62"/>
      <c r="O46" s="51"/>
      <c r="P46" s="52"/>
      <c r="Q46" s="52"/>
    </row>
    <row r="47" spans="3:17" ht="12.75" customHeight="1">
      <c r="C47" s="35">
        <v>33</v>
      </c>
      <c r="D47" s="32" t="s">
        <v>538</v>
      </c>
      <c r="E47" s="1251" t="s">
        <v>1043</v>
      </c>
      <c r="F47" s="1251"/>
      <c r="G47" s="1251"/>
      <c r="H47" s="33" t="s">
        <v>1044</v>
      </c>
      <c r="I47" s="51"/>
      <c r="J47" s="51"/>
      <c r="K47" s="62"/>
      <c r="L47" s="62"/>
      <c r="M47" s="62"/>
      <c r="N47" s="62"/>
      <c r="O47" s="51"/>
      <c r="P47" s="52"/>
      <c r="Q47" s="52"/>
    </row>
    <row r="48" spans="3:9" ht="13.5">
      <c r="C48" s="35">
        <v>34</v>
      </c>
      <c r="D48" s="63" t="s">
        <v>198</v>
      </c>
      <c r="E48" s="1251" t="s">
        <v>1043</v>
      </c>
      <c r="F48" s="1251"/>
      <c r="G48" s="1251"/>
      <c r="H48" s="33" t="s">
        <v>1044</v>
      </c>
      <c r="I48" s="64"/>
    </row>
    <row r="49" spans="3:9" ht="13.5">
      <c r="C49" s="35">
        <v>35</v>
      </c>
      <c r="D49" s="63" t="s">
        <v>885</v>
      </c>
      <c r="E49" s="1252" t="s">
        <v>1045</v>
      </c>
      <c r="F49" s="1252"/>
      <c r="G49" s="1252"/>
      <c r="H49" s="61"/>
      <c r="I49" s="65"/>
    </row>
    <row r="50" spans="3:9" ht="13.5">
      <c r="C50" s="35">
        <v>36</v>
      </c>
      <c r="D50" s="63" t="s">
        <v>199</v>
      </c>
      <c r="E50" s="1252" t="s">
        <v>1045</v>
      </c>
      <c r="F50" s="1252"/>
      <c r="G50" s="1252"/>
      <c r="H50" s="61"/>
      <c r="I50" s="65"/>
    </row>
    <row r="51" spans="3:9" ht="13.5">
      <c r="C51" s="35">
        <v>37</v>
      </c>
      <c r="D51" s="63" t="s">
        <v>887</v>
      </c>
      <c r="E51" s="1252" t="s">
        <v>1045</v>
      </c>
      <c r="F51" s="1252"/>
      <c r="G51" s="1252"/>
      <c r="H51" s="61"/>
      <c r="I51" s="65"/>
    </row>
    <row r="52" spans="3:9" ht="13.5">
      <c r="C52" s="35">
        <v>38</v>
      </c>
      <c r="D52" s="63" t="s">
        <v>200</v>
      </c>
      <c r="E52" s="1252" t="s">
        <v>1045</v>
      </c>
      <c r="F52" s="1252"/>
      <c r="G52" s="1252"/>
      <c r="H52" s="61"/>
      <c r="I52" s="65"/>
    </row>
    <row r="53" spans="3:9" ht="13.5">
      <c r="C53" s="35">
        <v>39</v>
      </c>
      <c r="D53" s="63" t="s">
        <v>201</v>
      </c>
      <c r="E53" s="1252" t="s">
        <v>1045</v>
      </c>
      <c r="F53" s="1252"/>
      <c r="G53" s="1252"/>
      <c r="H53" s="61"/>
      <c r="I53" s="64"/>
    </row>
    <row r="54" spans="3:9" ht="13.5">
      <c r="C54" s="35">
        <v>40</v>
      </c>
      <c r="D54" s="66" t="s">
        <v>202</v>
      </c>
      <c r="E54" s="1630" t="s">
        <v>1048</v>
      </c>
      <c r="F54" s="1630"/>
      <c r="G54" s="1630"/>
      <c r="H54" s="33" t="s">
        <v>1044</v>
      </c>
      <c r="I54" s="67"/>
    </row>
    <row r="55" spans="3:9" ht="13.5">
      <c r="C55" s="35">
        <v>41</v>
      </c>
      <c r="D55" s="66" t="s">
        <v>203</v>
      </c>
      <c r="E55" s="1251" t="s">
        <v>1043</v>
      </c>
      <c r="F55" s="1251"/>
      <c r="G55" s="1251"/>
      <c r="H55" s="33" t="s">
        <v>1044</v>
      </c>
      <c r="I55" s="68"/>
    </row>
    <row r="56" spans="3:9" ht="13.5">
      <c r="C56" s="35">
        <f>C55+1</f>
        <v>42</v>
      </c>
      <c r="D56" s="66" t="s">
        <v>204</v>
      </c>
      <c r="E56" s="1251" t="s">
        <v>1043</v>
      </c>
      <c r="F56" s="1251"/>
      <c r="G56" s="1251"/>
      <c r="H56" s="33" t="s">
        <v>1044</v>
      </c>
      <c r="I56" s="67"/>
    </row>
    <row r="57" spans="3:9" ht="13.5">
      <c r="C57" s="35">
        <f>C56+1</f>
        <v>43</v>
      </c>
      <c r="D57" s="66" t="s">
        <v>205</v>
      </c>
      <c r="E57" s="1251" t="s">
        <v>1043</v>
      </c>
      <c r="F57" s="1251"/>
      <c r="G57" s="1251"/>
      <c r="H57" s="33" t="s">
        <v>1044</v>
      </c>
      <c r="I57" s="67"/>
    </row>
    <row r="58" spans="3:9" ht="13.5">
      <c r="C58" s="35">
        <f>C57+1</f>
        <v>44</v>
      </c>
      <c r="D58" s="66" t="s">
        <v>206</v>
      </c>
      <c r="E58" s="1251" t="s">
        <v>1043</v>
      </c>
      <c r="F58" s="1251"/>
      <c r="G58" s="1251"/>
      <c r="H58" s="33" t="s">
        <v>1044</v>
      </c>
      <c r="I58" s="67"/>
    </row>
    <row r="59" spans="3:9" ht="13.5">
      <c r="C59" s="35">
        <f>C58+1</f>
        <v>45</v>
      </c>
      <c r="D59" s="63" t="s">
        <v>207</v>
      </c>
      <c r="E59" s="1631" t="s">
        <v>1045</v>
      </c>
      <c r="F59" s="1632"/>
      <c r="G59" s="1633"/>
      <c r="H59" s="61"/>
      <c r="I59" s="67"/>
    </row>
    <row r="60" spans="3:9" ht="13.5">
      <c r="C60" s="35">
        <v>45</v>
      </c>
      <c r="D60" s="69" t="s">
        <v>209</v>
      </c>
      <c r="E60" s="1251" t="s">
        <v>1043</v>
      </c>
      <c r="F60" s="1251"/>
      <c r="G60" s="1251"/>
      <c r="H60" s="33" t="s">
        <v>1044</v>
      </c>
      <c r="I60" s="67"/>
    </row>
    <row r="61" spans="3:13" ht="13.5" customHeight="1">
      <c r="C61" s="35">
        <v>46</v>
      </c>
      <c r="D61" s="70" t="s">
        <v>210</v>
      </c>
      <c r="E61" s="1631" t="s">
        <v>1045</v>
      </c>
      <c r="F61" s="1632"/>
      <c r="G61" s="1633"/>
      <c r="H61" s="61"/>
      <c r="I61" s="71"/>
      <c r="M61" s="72"/>
    </row>
    <row r="62" spans="3:13" ht="15" customHeight="1">
      <c r="C62" s="35">
        <v>47</v>
      </c>
      <c r="D62" s="69" t="s">
        <v>208</v>
      </c>
      <c r="E62" s="1631" t="s">
        <v>1045</v>
      </c>
      <c r="F62" s="1632"/>
      <c r="G62" s="1633"/>
      <c r="H62" s="61"/>
      <c r="I62" s="71"/>
      <c r="M62" s="72"/>
    </row>
    <row r="63" spans="3:9" ht="13.5">
      <c r="C63" s="35">
        <v>48</v>
      </c>
      <c r="D63" s="73" t="s">
        <v>888</v>
      </c>
      <c r="E63" s="1631" t="s">
        <v>1045</v>
      </c>
      <c r="F63" s="1632"/>
      <c r="G63" s="1633"/>
      <c r="H63" s="61"/>
      <c r="I63" s="71"/>
    </row>
    <row r="64" spans="4:8" ht="12.75" customHeight="1">
      <c r="D64" s="74"/>
      <c r="E64" s="74"/>
      <c r="F64" s="74"/>
      <c r="G64" s="75"/>
      <c r="H64" s="75"/>
    </row>
    <row r="65" ht="12.75" hidden="1"/>
    <row r="66" ht="2.25" customHeight="1"/>
    <row r="67" spans="3:8" ht="12.75">
      <c r="C67" s="1280"/>
      <c r="D67" s="1280"/>
      <c r="E67" s="1280"/>
      <c r="F67" s="1280"/>
      <c r="G67" s="1280"/>
      <c r="H67" s="1280"/>
    </row>
    <row r="68" spans="3:8" ht="48" customHeight="1">
      <c r="C68" s="76"/>
      <c r="D68" s="349" t="s">
        <v>637</v>
      </c>
      <c r="E68" s="76"/>
      <c r="F68" s="1281" t="s">
        <v>638</v>
      </c>
      <c r="G68" s="1281"/>
      <c r="H68" s="1281"/>
    </row>
  </sheetData>
  <sheetProtection/>
  <mergeCells count="104">
    <mergeCell ref="E44:G44"/>
    <mergeCell ref="E47:G47"/>
    <mergeCell ref="E62:G62"/>
    <mergeCell ref="E15:G15"/>
    <mergeCell ref="C67:H67"/>
    <mergeCell ref="F68:H68"/>
    <mergeCell ref="E58:G58"/>
    <mergeCell ref="E59:G59"/>
    <mergeCell ref="E60:G60"/>
    <mergeCell ref="E61:G61"/>
    <mergeCell ref="E63:G63"/>
    <mergeCell ref="E52:G52"/>
    <mergeCell ref="E53:G53"/>
    <mergeCell ref="E54:G54"/>
    <mergeCell ref="E55:G55"/>
    <mergeCell ref="E56:G56"/>
    <mergeCell ref="E57:G57"/>
    <mergeCell ref="E45:G45"/>
    <mergeCell ref="E46:G46"/>
    <mergeCell ref="E48:G48"/>
    <mergeCell ref="E49:G49"/>
    <mergeCell ref="E50:G50"/>
    <mergeCell ref="E51:G51"/>
    <mergeCell ref="E37:G37"/>
    <mergeCell ref="E38:G38"/>
    <mergeCell ref="E39:G39"/>
    <mergeCell ref="E40:G40"/>
    <mergeCell ref="E41:G41"/>
    <mergeCell ref="E43:G43"/>
    <mergeCell ref="E42:G42"/>
    <mergeCell ref="E34:G34"/>
    <mergeCell ref="I34:L34"/>
    <mergeCell ref="N34:O34"/>
    <mergeCell ref="E35:G35"/>
    <mergeCell ref="N35:O35"/>
    <mergeCell ref="E36:G36"/>
    <mergeCell ref="E32:G32"/>
    <mergeCell ref="I32:L32"/>
    <mergeCell ref="N32:O32"/>
    <mergeCell ref="E33:G33"/>
    <mergeCell ref="I33:L33"/>
    <mergeCell ref="N33:O33"/>
    <mergeCell ref="E30:G31"/>
    <mergeCell ref="H30:H31"/>
    <mergeCell ref="I30:L30"/>
    <mergeCell ref="M30:M31"/>
    <mergeCell ref="N30:O31"/>
    <mergeCell ref="I31:L31"/>
    <mergeCell ref="E27:G28"/>
    <mergeCell ref="H27:H28"/>
    <mergeCell ref="I27:L28"/>
    <mergeCell ref="M27:M28"/>
    <mergeCell ref="N27:O28"/>
    <mergeCell ref="E29:G29"/>
    <mergeCell ref="I29:L29"/>
    <mergeCell ref="N29:O29"/>
    <mergeCell ref="E25:G25"/>
    <mergeCell ref="I25:L25"/>
    <mergeCell ref="N25:O25"/>
    <mergeCell ref="E26:G26"/>
    <mergeCell ref="I26:L26"/>
    <mergeCell ref="N26:O26"/>
    <mergeCell ref="E23:G23"/>
    <mergeCell ref="I23:L23"/>
    <mergeCell ref="N23:O23"/>
    <mergeCell ref="E24:G24"/>
    <mergeCell ref="I24:L24"/>
    <mergeCell ref="N24:O24"/>
    <mergeCell ref="E21:G21"/>
    <mergeCell ref="I21:L21"/>
    <mergeCell ref="N21:O21"/>
    <mergeCell ref="E22:G22"/>
    <mergeCell ref="I22:L22"/>
    <mergeCell ref="N22:O22"/>
    <mergeCell ref="E19:G19"/>
    <mergeCell ref="I19:L19"/>
    <mergeCell ref="N19:O19"/>
    <mergeCell ref="E20:G20"/>
    <mergeCell ref="I20:L20"/>
    <mergeCell ref="N20:O20"/>
    <mergeCell ref="E17:G17"/>
    <mergeCell ref="I17:L17"/>
    <mergeCell ref="N17:O17"/>
    <mergeCell ref="E18:G18"/>
    <mergeCell ref="I18:L18"/>
    <mergeCell ref="N18:O18"/>
    <mergeCell ref="E16:G16"/>
    <mergeCell ref="I16:L16"/>
    <mergeCell ref="N16:O16"/>
    <mergeCell ref="I10:L12"/>
    <mergeCell ref="M10:M12"/>
    <mergeCell ref="N10:O12"/>
    <mergeCell ref="E13:G13"/>
    <mergeCell ref="I13:L13"/>
    <mergeCell ref="N13:O13"/>
    <mergeCell ref="E14:G14"/>
    <mergeCell ref="D5:H5"/>
    <mergeCell ref="I14:L14"/>
    <mergeCell ref="N14:O14"/>
    <mergeCell ref="C7:H7"/>
    <mergeCell ref="D10:D12"/>
    <mergeCell ref="E10:G12"/>
    <mergeCell ref="H10:H12"/>
    <mergeCell ref="C10:C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41"/>
  <sheetViews>
    <sheetView showGridLines="0" zoomScalePageLayoutView="0" workbookViewId="0" topLeftCell="A1">
      <selection activeCell="D9" sqref="D9"/>
    </sheetView>
  </sheetViews>
  <sheetFormatPr defaultColWidth="9.140625" defaultRowHeight="15"/>
  <cols>
    <col min="1" max="1" width="9.140625" style="10" customWidth="1"/>
    <col min="2" max="2" width="6.140625" style="10" customWidth="1"/>
    <col min="3" max="3" width="51.421875" style="10" customWidth="1"/>
    <col min="4" max="4" width="16.28125" style="10" customWidth="1"/>
    <col min="5" max="5" width="17.57421875" style="10" customWidth="1"/>
    <col min="6" max="16384" width="9.140625" style="10" customWidth="1"/>
  </cols>
  <sheetData>
    <row r="2" spans="2:7" ht="17.25" customHeight="1">
      <c r="B2" s="7" t="s">
        <v>157</v>
      </c>
      <c r="C2" s="7"/>
      <c r="D2" s="1284" t="s">
        <v>849</v>
      </c>
      <c r="E2" s="1284"/>
      <c r="F2" s="77"/>
      <c r="G2" s="77"/>
    </row>
    <row r="3" spans="2:7" ht="17.25" customHeight="1">
      <c r="B3" s="9"/>
      <c r="C3" s="9"/>
      <c r="D3" s="1284" t="s">
        <v>154</v>
      </c>
      <c r="E3" s="1284"/>
      <c r="F3" s="78"/>
      <c r="G3" s="78"/>
    </row>
    <row r="4" spans="2:6" ht="15.75" customHeight="1">
      <c r="B4" s="1285"/>
      <c r="C4" s="1285"/>
      <c r="D4" s="1285"/>
      <c r="E4" s="1285"/>
      <c r="F4" s="79"/>
    </row>
    <row r="5" spans="2:6" ht="15.75" customHeight="1">
      <c r="B5" s="80"/>
      <c r="C5" s="80"/>
      <c r="D5" s="80"/>
      <c r="E5" s="80"/>
      <c r="F5" s="79"/>
    </row>
    <row r="6" spans="2:8" ht="15.75" customHeight="1">
      <c r="B6" s="1286"/>
      <c r="C6" s="1286"/>
      <c r="D6" s="1286"/>
      <c r="E6" s="1286"/>
      <c r="F6" s="81"/>
      <c r="G6" s="81"/>
      <c r="H6" s="81"/>
    </row>
    <row r="7" spans="2:5" ht="30.75" customHeight="1">
      <c r="B7" s="1287" t="s">
        <v>212</v>
      </c>
      <c r="C7" s="1287"/>
      <c r="D7" s="1287"/>
      <c r="E7" s="1287"/>
    </row>
    <row r="8" spans="2:5" ht="15.75">
      <c r="B8" s="986"/>
      <c r="C8" s="987" t="s">
        <v>213</v>
      </c>
      <c r="D8" s="1155" t="s">
        <v>1049</v>
      </c>
      <c r="E8" s="986" t="s">
        <v>214</v>
      </c>
    </row>
    <row r="9" spans="2:5" ht="15.75">
      <c r="B9" s="83" t="s">
        <v>215</v>
      </c>
      <c r="C9" s="82" t="s">
        <v>216</v>
      </c>
      <c r="D9" s="84"/>
      <c r="E9" s="84"/>
    </row>
    <row r="10" spans="2:7" ht="15.75">
      <c r="B10" s="85" t="s">
        <v>51</v>
      </c>
      <c r="C10" s="84" t="s">
        <v>217</v>
      </c>
      <c r="D10" s="84"/>
      <c r="E10" s="84"/>
      <c r="F10" s="102"/>
      <c r="G10" s="102"/>
    </row>
    <row r="11" spans="2:5" ht="15.75">
      <c r="B11" s="85" t="s">
        <v>11</v>
      </c>
      <c r="C11" s="84" t="s">
        <v>218</v>
      </c>
      <c r="D11" s="84"/>
      <c r="E11" s="84"/>
    </row>
    <row r="12" spans="2:5" ht="31.5">
      <c r="B12" s="85"/>
      <c r="C12" s="86" t="s">
        <v>219</v>
      </c>
      <c r="D12" s="84"/>
      <c r="E12" s="84"/>
    </row>
    <row r="13" spans="2:5" ht="15.75">
      <c r="B13" s="85"/>
      <c r="C13" s="87" t="s">
        <v>220</v>
      </c>
      <c r="D13" s="84"/>
      <c r="E13" s="84"/>
    </row>
    <row r="14" spans="2:5" ht="15.75">
      <c r="B14" s="85" t="s">
        <v>29</v>
      </c>
      <c r="C14" s="84" t="s">
        <v>221</v>
      </c>
      <c r="D14" s="84"/>
      <c r="E14" s="84"/>
    </row>
    <row r="15" spans="2:5" ht="31.5">
      <c r="B15" s="85"/>
      <c r="C15" s="86" t="s">
        <v>219</v>
      </c>
      <c r="D15" s="86"/>
      <c r="E15" s="86"/>
    </row>
    <row r="16" spans="2:5" ht="15.75">
      <c r="B16" s="85"/>
      <c r="C16" s="87" t="s">
        <v>220</v>
      </c>
      <c r="D16" s="87"/>
      <c r="E16" s="86"/>
    </row>
    <row r="17" spans="2:5" ht="15.75">
      <c r="B17" s="85" t="s">
        <v>222</v>
      </c>
      <c r="C17" s="88" t="s">
        <v>40</v>
      </c>
      <c r="D17" s="84"/>
      <c r="E17" s="84"/>
    </row>
    <row r="18" spans="2:5" ht="31.5">
      <c r="B18" s="85"/>
      <c r="C18" s="86" t="s">
        <v>219</v>
      </c>
      <c r="D18" s="86"/>
      <c r="E18" s="84"/>
    </row>
    <row r="19" spans="2:5" ht="15.75">
      <c r="B19" s="85"/>
      <c r="C19" s="87" t="s">
        <v>220</v>
      </c>
      <c r="D19" s="87"/>
      <c r="E19" s="84"/>
    </row>
    <row r="20" spans="2:5" ht="15.75">
      <c r="B20" s="83" t="s">
        <v>223</v>
      </c>
      <c r="C20" s="89" t="s">
        <v>224</v>
      </c>
      <c r="D20" s="86"/>
      <c r="E20" s="84"/>
    </row>
    <row r="21" spans="2:5" ht="15.75">
      <c r="B21" s="90" t="s">
        <v>51</v>
      </c>
      <c r="C21" s="91" t="s">
        <v>225</v>
      </c>
      <c r="D21" s="92"/>
      <c r="E21" s="84"/>
    </row>
    <row r="22" spans="2:5" ht="15.75">
      <c r="B22" s="90" t="s">
        <v>11</v>
      </c>
      <c r="C22" s="91" t="s">
        <v>226</v>
      </c>
      <c r="D22" s="93"/>
      <c r="E22" s="84"/>
    </row>
    <row r="23" spans="2:5" ht="31.5">
      <c r="B23" s="85"/>
      <c r="C23" s="86" t="s">
        <v>219</v>
      </c>
      <c r="D23" s="86"/>
      <c r="E23" s="84"/>
    </row>
    <row r="24" spans="2:5" ht="18" customHeight="1">
      <c r="B24" s="85"/>
      <c r="C24" s="87" t="s">
        <v>220</v>
      </c>
      <c r="D24" s="87"/>
      <c r="E24" s="84"/>
    </row>
    <row r="25" spans="2:5" ht="18" customHeight="1">
      <c r="B25" s="90" t="s">
        <v>29</v>
      </c>
      <c r="C25" s="91" t="s">
        <v>190</v>
      </c>
      <c r="D25" s="93"/>
      <c r="E25" s="84"/>
    </row>
    <row r="26" spans="2:5" ht="31.5">
      <c r="B26" s="85"/>
      <c r="C26" s="86" t="s">
        <v>219</v>
      </c>
      <c r="D26" s="86"/>
      <c r="E26" s="84"/>
    </row>
    <row r="27" spans="2:5" ht="15.75">
      <c r="B27" s="85"/>
      <c r="C27" s="87" t="s">
        <v>220</v>
      </c>
      <c r="D27" s="92"/>
      <c r="E27" s="84"/>
    </row>
    <row r="28" spans="2:5" ht="15.75">
      <c r="B28" s="90" t="s">
        <v>58</v>
      </c>
      <c r="C28" s="91" t="s">
        <v>227</v>
      </c>
      <c r="D28" s="92"/>
      <c r="E28" s="84"/>
    </row>
    <row r="29" spans="2:5" ht="31.5">
      <c r="B29" s="85"/>
      <c r="C29" s="86" t="s">
        <v>219</v>
      </c>
      <c r="D29" s="92"/>
      <c r="E29" s="84"/>
    </row>
    <row r="30" spans="2:5" ht="15.75">
      <c r="B30" s="85"/>
      <c r="C30" s="87" t="s">
        <v>220</v>
      </c>
      <c r="D30" s="92"/>
      <c r="E30" s="84"/>
    </row>
    <row r="31" spans="2:5" ht="33" customHeight="1">
      <c r="B31" s="90" t="s">
        <v>77</v>
      </c>
      <c r="C31" s="94" t="s">
        <v>228</v>
      </c>
      <c r="D31" s="92"/>
      <c r="E31" s="84"/>
    </row>
    <row r="32" spans="2:5" ht="31.5">
      <c r="B32" s="90"/>
      <c r="C32" s="86" t="s">
        <v>219</v>
      </c>
      <c r="D32" s="92"/>
      <c r="E32" s="84"/>
    </row>
    <row r="33" spans="2:5" ht="16.5" customHeight="1">
      <c r="B33" s="90"/>
      <c r="C33" s="87" t="s">
        <v>220</v>
      </c>
      <c r="D33" s="92"/>
      <c r="E33" s="84"/>
    </row>
    <row r="34" spans="2:5" ht="15.75">
      <c r="B34" s="90" t="s">
        <v>229</v>
      </c>
      <c r="C34" s="94" t="s">
        <v>230</v>
      </c>
      <c r="D34" s="93"/>
      <c r="E34" s="84"/>
    </row>
    <row r="35" spans="2:5" ht="31.5" customHeight="1">
      <c r="B35" s="85"/>
      <c r="C35" s="86" t="s">
        <v>219</v>
      </c>
      <c r="D35" s="84"/>
      <c r="E35" s="84"/>
    </row>
    <row r="36" spans="2:5" ht="15.75">
      <c r="B36" s="85"/>
      <c r="C36" s="87" t="s">
        <v>220</v>
      </c>
      <c r="D36" s="84"/>
      <c r="E36" s="84"/>
    </row>
    <row r="37" spans="2:5" ht="15.75">
      <c r="B37" s="84"/>
      <c r="C37" s="84"/>
      <c r="D37" s="84"/>
      <c r="E37" s="84"/>
    </row>
    <row r="38" spans="2:5" ht="15.75">
      <c r="B38" s="95"/>
      <c r="C38" s="95"/>
      <c r="D38" s="95"/>
      <c r="E38" s="95"/>
    </row>
    <row r="39" spans="2:5" ht="12" customHeight="1">
      <c r="B39" s="95" t="s">
        <v>231</v>
      </c>
      <c r="C39" s="95"/>
      <c r="D39" s="95"/>
      <c r="E39" s="95"/>
    </row>
    <row r="40" spans="2:5" ht="18.75" customHeight="1">
      <c r="B40" s="1288" t="s">
        <v>232</v>
      </c>
      <c r="C40" s="1288"/>
      <c r="D40" s="1288"/>
      <c r="E40" s="1288"/>
    </row>
    <row r="41" spans="2:5" ht="48.75" customHeight="1">
      <c r="B41" s="1282" t="s">
        <v>848</v>
      </c>
      <c r="C41" s="1283"/>
      <c r="D41" s="1283"/>
      <c r="E41" s="1283"/>
    </row>
  </sheetData>
  <sheetProtection selectLockedCells="1" selectUnlockedCells="1"/>
  <mergeCells count="7">
    <mergeCell ref="B41:E41"/>
    <mergeCell ref="D2:E2"/>
    <mergeCell ref="D3:E3"/>
    <mergeCell ref="B4:E4"/>
    <mergeCell ref="B6:E6"/>
    <mergeCell ref="B7:E7"/>
    <mergeCell ref="B40:E40"/>
  </mergeCells>
  <printOptions/>
  <pageMargins left="0.7479166666666667" right="0.7479166666666667" top="0.5118055555555555" bottom="0.39375" header="0.5118055555555555" footer="0.5118055555555555"/>
  <pageSetup horizontalDpi="300" verticalDpi="300" orientation="portrait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3:J34"/>
  <sheetViews>
    <sheetView showGridLines="0" view="pageBreakPreview"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9.140625" style="10" customWidth="1"/>
    <col min="2" max="4" width="5.57421875" style="10" customWidth="1"/>
    <col min="5" max="5" width="51.140625" style="10" customWidth="1"/>
    <col min="6" max="6" width="19.28125" style="10" customWidth="1"/>
    <col min="7" max="7" width="14.8515625" style="10" customWidth="1"/>
    <col min="8" max="8" width="15.28125" style="10" customWidth="1"/>
    <col min="9" max="16384" width="9.140625" style="10" customWidth="1"/>
  </cols>
  <sheetData>
    <row r="3" spans="2:10" ht="15.75">
      <c r="B3" s="7" t="s">
        <v>157</v>
      </c>
      <c r="C3" s="7"/>
      <c r="D3" s="7"/>
      <c r="E3" s="7"/>
      <c r="F3" s="1284" t="s">
        <v>850</v>
      </c>
      <c r="G3" s="1284"/>
      <c r="H3" s="81"/>
      <c r="I3" s="81"/>
      <c r="J3" s="81"/>
    </row>
    <row r="4" spans="2:10" ht="12.75" customHeight="1" hidden="1">
      <c r="B4" s="96"/>
      <c r="C4" s="96"/>
      <c r="D4" s="96"/>
      <c r="E4" s="96"/>
      <c r="F4" s="945"/>
      <c r="G4" s="945"/>
      <c r="H4" s="81"/>
      <c r="I4" s="81"/>
      <c r="J4" s="81"/>
    </row>
    <row r="5" spans="2:10" ht="12.75" hidden="1">
      <c r="B5" s="96"/>
      <c r="C5" s="96"/>
      <c r="D5" s="96"/>
      <c r="E5" s="96"/>
      <c r="F5" s="945"/>
      <c r="G5" s="945"/>
      <c r="H5" s="81"/>
      <c r="I5" s="81"/>
      <c r="J5" s="81"/>
    </row>
    <row r="6" spans="2:10" ht="14.25" customHeight="1">
      <c r="B6" s="96"/>
      <c r="C6" s="96"/>
      <c r="D6" s="96"/>
      <c r="E6" s="96"/>
      <c r="F6" s="1284" t="s">
        <v>154</v>
      </c>
      <c r="G6" s="1284"/>
      <c r="H6" s="81"/>
      <c r="I6" s="81"/>
      <c r="J6" s="81"/>
    </row>
    <row r="7" spans="2:10" ht="12.75" customHeight="1">
      <c r="B7" s="1285"/>
      <c r="C7" s="1285"/>
      <c r="D7" s="1285"/>
      <c r="E7" s="1285"/>
      <c r="F7" s="1285"/>
      <c r="G7" s="1285"/>
      <c r="H7" s="81"/>
      <c r="I7" s="81"/>
      <c r="J7" s="81"/>
    </row>
    <row r="8" spans="2:10" ht="12" customHeight="1">
      <c r="B8" s="97"/>
      <c r="C8" s="97"/>
      <c r="D8" s="97"/>
      <c r="E8" s="98"/>
      <c r="F8" s="98"/>
      <c r="G8" s="98"/>
      <c r="H8" s="81"/>
      <c r="I8" s="81"/>
      <c r="J8" s="81"/>
    </row>
    <row r="9" spans="2:7" ht="15.75">
      <c r="B9" s="95"/>
      <c r="C9" s="95"/>
      <c r="D9" s="95"/>
      <c r="E9" s="95"/>
      <c r="F9" s="95"/>
      <c r="G9" s="95"/>
    </row>
    <row r="10" spans="2:8" ht="38.25" customHeight="1">
      <c r="B10" s="1291" t="s">
        <v>233</v>
      </c>
      <c r="C10" s="1291"/>
      <c r="D10" s="1291"/>
      <c r="E10" s="1291"/>
      <c r="F10" s="1291"/>
      <c r="G10" s="1291"/>
      <c r="H10" s="80"/>
    </row>
    <row r="11" spans="2:7" ht="15.75">
      <c r="B11" s="986"/>
      <c r="C11" s="986"/>
      <c r="D11" s="986"/>
      <c r="E11" s="988" t="s">
        <v>234</v>
      </c>
      <c r="F11" s="1155" t="s">
        <v>1049</v>
      </c>
      <c r="G11" s="986" t="s">
        <v>214</v>
      </c>
    </row>
    <row r="12" spans="2:7" ht="15.75">
      <c r="B12" s="82" t="s">
        <v>37</v>
      </c>
      <c r="C12" s="82"/>
      <c r="D12" s="82" t="s">
        <v>37</v>
      </c>
      <c r="E12" s="100" t="s">
        <v>201</v>
      </c>
      <c r="F12" s="83"/>
      <c r="G12" s="82"/>
    </row>
    <row r="13" spans="2:7" ht="15.75">
      <c r="B13" s="100" t="s">
        <v>51</v>
      </c>
      <c r="C13" s="100"/>
      <c r="D13" s="100" t="s">
        <v>51</v>
      </c>
      <c r="E13" s="100" t="s">
        <v>235</v>
      </c>
      <c r="F13" s="92"/>
      <c r="G13" s="84"/>
    </row>
    <row r="14" spans="2:7" ht="15.75">
      <c r="B14" s="90" t="s">
        <v>11</v>
      </c>
      <c r="C14" s="90"/>
      <c r="D14" s="90" t="s">
        <v>11</v>
      </c>
      <c r="E14" s="91" t="s">
        <v>202</v>
      </c>
      <c r="F14" s="93"/>
      <c r="G14" s="84"/>
    </row>
    <row r="15" spans="2:7" ht="31.5">
      <c r="B15" s="90"/>
      <c r="C15" s="90"/>
      <c r="D15" s="90"/>
      <c r="E15" s="86" t="s">
        <v>219</v>
      </c>
      <c r="F15" s="86"/>
      <c r="G15" s="86"/>
    </row>
    <row r="16" spans="2:7" ht="15.75">
      <c r="B16" s="90"/>
      <c r="C16" s="90"/>
      <c r="D16" s="90"/>
      <c r="E16" s="86" t="s">
        <v>236</v>
      </c>
      <c r="F16" s="86"/>
      <c r="G16" s="86"/>
    </row>
    <row r="17" spans="2:7" ht="15.75">
      <c r="B17" s="90" t="s">
        <v>29</v>
      </c>
      <c r="C17" s="90"/>
      <c r="D17" s="90" t="s">
        <v>29</v>
      </c>
      <c r="E17" s="91" t="s">
        <v>203</v>
      </c>
      <c r="F17" s="93"/>
      <c r="G17" s="84"/>
    </row>
    <row r="18" spans="2:7" ht="30.75" customHeight="1">
      <c r="B18" s="90"/>
      <c r="C18" s="90"/>
      <c r="D18" s="90"/>
      <c r="E18" s="86" t="s">
        <v>219</v>
      </c>
      <c r="F18" s="86"/>
      <c r="G18" s="86"/>
    </row>
    <row r="19" spans="2:7" ht="18" customHeight="1">
      <c r="B19" s="90"/>
      <c r="C19" s="90"/>
      <c r="D19" s="90"/>
      <c r="E19" s="86" t="s">
        <v>237</v>
      </c>
      <c r="F19" s="86"/>
      <c r="G19" s="86"/>
    </row>
    <row r="20" spans="2:7" ht="15.75">
      <c r="B20" s="90" t="s">
        <v>77</v>
      </c>
      <c r="C20" s="90"/>
      <c r="D20" s="90" t="s">
        <v>77</v>
      </c>
      <c r="E20" s="91" t="s">
        <v>238</v>
      </c>
      <c r="F20" s="93"/>
      <c r="G20" s="84"/>
    </row>
    <row r="21" spans="2:7" ht="31.5">
      <c r="B21" s="90"/>
      <c r="C21" s="90"/>
      <c r="D21" s="90"/>
      <c r="E21" s="86" t="s">
        <v>219</v>
      </c>
      <c r="F21" s="86"/>
      <c r="G21" s="86"/>
    </row>
    <row r="22" spans="2:7" ht="19.5" customHeight="1">
      <c r="B22" s="90"/>
      <c r="C22" s="90"/>
      <c r="D22" s="90"/>
      <c r="E22" s="86" t="s">
        <v>239</v>
      </c>
      <c r="F22" s="86"/>
      <c r="G22" s="86"/>
    </row>
    <row r="23" spans="2:7" ht="31.5" customHeight="1">
      <c r="B23" s="90" t="s">
        <v>240</v>
      </c>
      <c r="C23" s="90"/>
      <c r="D23" s="90" t="s">
        <v>240</v>
      </c>
      <c r="E23" s="94" t="s">
        <v>228</v>
      </c>
      <c r="F23" s="93"/>
      <c r="G23" s="84"/>
    </row>
    <row r="24" spans="2:7" ht="30.75" customHeight="1">
      <c r="B24" s="90"/>
      <c r="C24" s="90"/>
      <c r="D24" s="90"/>
      <c r="E24" s="86" t="s">
        <v>219</v>
      </c>
      <c r="F24" s="86"/>
      <c r="G24" s="86"/>
    </row>
    <row r="25" spans="2:7" ht="15.75">
      <c r="B25" s="90"/>
      <c r="C25" s="90"/>
      <c r="D25" s="90"/>
      <c r="E25" s="86" t="s">
        <v>236</v>
      </c>
      <c r="F25" s="86"/>
      <c r="G25" s="86"/>
    </row>
    <row r="26" spans="2:7" ht="15.75">
      <c r="B26" s="99" t="s">
        <v>229</v>
      </c>
      <c r="C26" s="99"/>
      <c r="D26" s="99" t="s">
        <v>229</v>
      </c>
      <c r="E26" s="100" t="s">
        <v>242</v>
      </c>
      <c r="F26" s="93"/>
      <c r="G26" s="84"/>
    </row>
    <row r="27" spans="2:7" ht="31.5">
      <c r="B27" s="90"/>
      <c r="C27" s="90"/>
      <c r="D27" s="90"/>
      <c r="E27" s="86" t="s">
        <v>219</v>
      </c>
      <c r="F27" s="86"/>
      <c r="G27" s="86"/>
    </row>
    <row r="28" spans="2:7" ht="15.75">
      <c r="B28" s="91"/>
      <c r="C28" s="91"/>
      <c r="D28" s="91"/>
      <c r="E28" s="86" t="s">
        <v>236</v>
      </c>
      <c r="F28" s="86"/>
      <c r="G28" s="86"/>
    </row>
    <row r="29" spans="2:7" ht="15.75">
      <c r="B29" s="95" t="s">
        <v>231</v>
      </c>
      <c r="C29" s="95"/>
      <c r="D29" s="95"/>
      <c r="E29" s="95"/>
      <c r="F29" s="95"/>
      <c r="G29" s="95"/>
    </row>
    <row r="30" spans="2:7" ht="15.75" customHeight="1">
      <c r="B30" s="1290" t="s">
        <v>641</v>
      </c>
      <c r="C30" s="1290"/>
      <c r="D30" s="1290"/>
      <c r="E30" s="1290"/>
      <c r="F30" s="1290"/>
      <c r="G30" s="1290"/>
    </row>
    <row r="31" spans="2:7" ht="46.5" customHeight="1">
      <c r="B31" s="1282" t="s">
        <v>848</v>
      </c>
      <c r="C31" s="1282"/>
      <c r="D31" s="1282"/>
      <c r="E31" s="1283"/>
      <c r="F31" s="1283"/>
      <c r="G31" s="1283"/>
    </row>
    <row r="32" spans="2:7" ht="20.25" customHeight="1">
      <c r="B32" s="1289"/>
      <c r="C32" s="1289"/>
      <c r="D32" s="1289"/>
      <c r="E32" s="1290"/>
      <c r="F32" s="1290"/>
      <c r="G32" s="1290"/>
    </row>
    <row r="33" spans="2:7" ht="12.75">
      <c r="B33" s="101"/>
      <c r="C33" s="101"/>
      <c r="D33" s="101"/>
      <c r="E33" s="101"/>
      <c r="F33" s="101"/>
      <c r="G33" s="101"/>
    </row>
    <row r="34" spans="2:7" ht="12.75">
      <c r="B34" s="102"/>
      <c r="C34" s="102"/>
      <c r="D34" s="102"/>
      <c r="E34" s="102"/>
      <c r="F34" s="102"/>
      <c r="G34" s="102"/>
    </row>
  </sheetData>
  <sheetProtection selectLockedCells="1" selectUnlockedCells="1"/>
  <mergeCells count="7">
    <mergeCell ref="B32:G32"/>
    <mergeCell ref="F3:G3"/>
    <mergeCell ref="F6:G6"/>
    <mergeCell ref="B7:G7"/>
    <mergeCell ref="B10:G10"/>
    <mergeCell ref="B31:G31"/>
    <mergeCell ref="B30:G30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L69"/>
  <sheetViews>
    <sheetView showGridLines="0"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9.140625" style="10" customWidth="1"/>
    <col min="2" max="2" width="4.57421875" style="10" customWidth="1"/>
    <col min="3" max="4" width="9.140625" style="10" customWidth="1"/>
    <col min="5" max="5" width="34.57421875" style="10" customWidth="1"/>
    <col min="6" max="6" width="17.00390625" style="10" customWidth="1"/>
    <col min="7" max="7" width="14.28125" style="10" customWidth="1"/>
    <col min="8" max="16384" width="9.140625" style="10" customWidth="1"/>
  </cols>
  <sheetData>
    <row r="2" spans="2:9" s="8" customFormat="1" ht="16.5" customHeight="1">
      <c r="B2" s="7" t="s">
        <v>243</v>
      </c>
      <c r="C2" s="7"/>
      <c r="D2" s="7"/>
      <c r="E2" s="11"/>
      <c r="F2" s="1284" t="s">
        <v>851</v>
      </c>
      <c r="G2" s="1284"/>
      <c r="H2" s="79"/>
      <c r="I2" s="103"/>
    </row>
    <row r="3" spans="2:9" ht="15.75" customHeight="1">
      <c r="B3" s="104"/>
      <c r="C3" s="104"/>
      <c r="D3" s="104"/>
      <c r="E3" s="104"/>
      <c r="F3" s="1284" t="s">
        <v>154</v>
      </c>
      <c r="G3" s="1284"/>
      <c r="H3" s="79"/>
      <c r="I3" s="104"/>
    </row>
    <row r="4" spans="2:9" ht="16.5" customHeight="1">
      <c r="B4" s="104"/>
      <c r="C4" s="104"/>
      <c r="D4" s="104"/>
      <c r="E4" s="104"/>
      <c r="F4" s="105"/>
      <c r="G4" s="105"/>
      <c r="H4" s="79"/>
      <c r="I4" s="104"/>
    </row>
    <row r="5" spans="2:12" ht="13.5" customHeight="1">
      <c r="B5" s="106"/>
      <c r="C5" s="106"/>
      <c r="D5" s="106"/>
      <c r="E5" s="106"/>
      <c r="F5" s="106"/>
      <c r="G5" s="106"/>
      <c r="H5" s="106"/>
      <c r="I5" s="106"/>
      <c r="J5" s="107"/>
      <c r="K5" s="107"/>
      <c r="L5" s="107"/>
    </row>
    <row r="6" spans="2:12" ht="31.5" customHeight="1">
      <c r="B6" s="1291" t="s">
        <v>244</v>
      </c>
      <c r="C6" s="1291"/>
      <c r="D6" s="1291"/>
      <c r="E6" s="1291"/>
      <c r="F6" s="1291"/>
      <c r="G6" s="1291"/>
      <c r="H6" s="106"/>
      <c r="I6" s="106"/>
      <c r="J6" s="107"/>
      <c r="K6" s="107"/>
      <c r="L6" s="107"/>
    </row>
    <row r="7" spans="2:7" ht="12.75" customHeight="1">
      <c r="B7" s="1292" t="s">
        <v>79</v>
      </c>
      <c r="C7" s="1292"/>
      <c r="D7" s="1292"/>
      <c r="E7" s="1292"/>
      <c r="F7" s="1154" t="s">
        <v>1049</v>
      </c>
      <c r="G7" s="989" t="s">
        <v>245</v>
      </c>
    </row>
    <row r="8" spans="2:7" ht="12.75" customHeight="1">
      <c r="B8" s="108" t="s">
        <v>215</v>
      </c>
      <c r="C8" s="1293" t="s">
        <v>246</v>
      </c>
      <c r="D8" s="1293"/>
      <c r="E8" s="1293"/>
      <c r="F8" s="109"/>
      <c r="G8" s="110"/>
    </row>
    <row r="9" spans="2:7" ht="12.75">
      <c r="B9" s="108" t="s">
        <v>37</v>
      </c>
      <c r="C9" s="111" t="s">
        <v>247</v>
      </c>
      <c r="D9" s="111"/>
      <c r="E9" s="111"/>
      <c r="F9" s="109"/>
      <c r="G9" s="110"/>
    </row>
    <row r="10" spans="2:7" ht="12.75" customHeight="1">
      <c r="B10" s="108"/>
      <c r="C10" s="1294" t="s">
        <v>248</v>
      </c>
      <c r="D10" s="1294"/>
      <c r="E10" s="1294"/>
      <c r="F10" s="109"/>
      <c r="G10" s="110"/>
    </row>
    <row r="11" spans="2:7" ht="12.75" customHeight="1">
      <c r="B11" s="108"/>
      <c r="C11" s="1294" t="s">
        <v>249</v>
      </c>
      <c r="D11" s="1294"/>
      <c r="E11" s="1294"/>
      <c r="F11" s="109"/>
      <c r="G11" s="110"/>
    </row>
    <row r="12" spans="2:7" ht="12.75" customHeight="1">
      <c r="B12" s="108" t="s">
        <v>229</v>
      </c>
      <c r="C12" s="1294" t="s">
        <v>250</v>
      </c>
      <c r="D12" s="1294"/>
      <c r="E12" s="1294"/>
      <c r="F12" s="109"/>
      <c r="G12" s="110"/>
    </row>
    <row r="13" spans="2:7" ht="12.75" customHeight="1">
      <c r="B13" s="108"/>
      <c r="C13" s="1294" t="s">
        <v>248</v>
      </c>
      <c r="D13" s="1294"/>
      <c r="E13" s="1294"/>
      <c r="F13" s="109"/>
      <c r="G13" s="110"/>
    </row>
    <row r="14" spans="2:7" ht="12.75" customHeight="1">
      <c r="B14" s="108"/>
      <c r="C14" s="1294" t="s">
        <v>249</v>
      </c>
      <c r="D14" s="1294"/>
      <c r="E14" s="1294"/>
      <c r="F14" s="109"/>
      <c r="G14" s="110"/>
    </row>
    <row r="15" spans="2:7" ht="12.75">
      <c r="B15" s="108" t="s">
        <v>251</v>
      </c>
      <c r="C15" s="1295" t="s">
        <v>252</v>
      </c>
      <c r="D15" s="1295"/>
      <c r="E15" s="1295"/>
      <c r="F15" s="109"/>
      <c r="G15" s="110"/>
    </row>
    <row r="16" spans="2:7" ht="12.75" customHeight="1">
      <c r="B16" s="108"/>
      <c r="C16" s="1294" t="s">
        <v>248</v>
      </c>
      <c r="D16" s="1294"/>
      <c r="E16" s="1294"/>
      <c r="F16" s="109"/>
      <c r="G16" s="110"/>
    </row>
    <row r="17" spans="2:7" ht="12.75" customHeight="1">
      <c r="B17" s="108"/>
      <c r="C17" s="1294" t="s">
        <v>249</v>
      </c>
      <c r="D17" s="1294"/>
      <c r="E17" s="1294"/>
      <c r="F17" s="109"/>
      <c r="G17" s="110"/>
    </row>
    <row r="18" spans="2:7" ht="12.75" customHeight="1">
      <c r="B18" s="108" t="s">
        <v>253</v>
      </c>
      <c r="C18" s="1294" t="s">
        <v>254</v>
      </c>
      <c r="D18" s="1294"/>
      <c r="E18" s="1294"/>
      <c r="F18" s="109"/>
      <c r="G18" s="110"/>
    </row>
    <row r="19" spans="2:7" ht="12.75" customHeight="1">
      <c r="B19" s="108"/>
      <c r="C19" s="1294" t="s">
        <v>248</v>
      </c>
      <c r="D19" s="1294"/>
      <c r="E19" s="1294"/>
      <c r="F19" s="109"/>
      <c r="G19" s="110"/>
    </row>
    <row r="20" spans="2:7" ht="12.75" customHeight="1">
      <c r="B20" s="108"/>
      <c r="C20" s="1294" t="s">
        <v>249</v>
      </c>
      <c r="D20" s="1294"/>
      <c r="E20" s="1294"/>
      <c r="F20" s="109"/>
      <c r="G20" s="110"/>
    </row>
    <row r="21" spans="2:7" ht="12.75">
      <c r="B21" s="108" t="s">
        <v>223</v>
      </c>
      <c r="C21" s="1293" t="s">
        <v>255</v>
      </c>
      <c r="D21" s="1293"/>
      <c r="E21" s="1293"/>
      <c r="F21" s="109"/>
      <c r="G21" s="110"/>
    </row>
    <row r="22" spans="2:7" ht="12.75" customHeight="1">
      <c r="B22" s="108" t="s">
        <v>51</v>
      </c>
      <c r="C22" s="1294" t="s">
        <v>256</v>
      </c>
      <c r="D22" s="1294"/>
      <c r="E22" s="1294"/>
      <c r="F22" s="109"/>
      <c r="G22" s="110"/>
    </row>
    <row r="23" spans="2:7" ht="12.75" customHeight="1">
      <c r="B23" s="108"/>
      <c r="C23" s="1294" t="s">
        <v>248</v>
      </c>
      <c r="D23" s="1294"/>
      <c r="E23" s="1294"/>
      <c r="F23" s="109"/>
      <c r="G23" s="110"/>
    </row>
    <row r="24" spans="2:7" ht="12.75" customHeight="1">
      <c r="B24" s="108"/>
      <c r="C24" s="1294" t="s">
        <v>249</v>
      </c>
      <c r="D24" s="1294"/>
      <c r="E24" s="1294"/>
      <c r="F24" s="109"/>
      <c r="G24" s="110"/>
    </row>
    <row r="25" spans="2:7" ht="12.75">
      <c r="B25" s="108" t="s">
        <v>222</v>
      </c>
      <c r="C25" s="1295" t="s">
        <v>257</v>
      </c>
      <c r="D25" s="1295"/>
      <c r="E25" s="1295"/>
      <c r="F25" s="109"/>
      <c r="G25" s="110"/>
    </row>
    <row r="26" spans="2:7" ht="12.75" customHeight="1">
      <c r="B26" s="108"/>
      <c r="C26" s="1294" t="s">
        <v>248</v>
      </c>
      <c r="D26" s="1294"/>
      <c r="E26" s="1294"/>
      <c r="F26" s="109"/>
      <c r="G26" s="110"/>
    </row>
    <row r="27" spans="2:7" ht="12.75" customHeight="1">
      <c r="B27" s="108"/>
      <c r="C27" s="1294" t="s">
        <v>249</v>
      </c>
      <c r="D27" s="1294"/>
      <c r="E27" s="1294"/>
      <c r="F27" s="109"/>
      <c r="G27" s="110"/>
    </row>
    <row r="28" spans="2:7" ht="12.75">
      <c r="B28" s="108" t="s">
        <v>229</v>
      </c>
      <c r="C28" s="1295" t="s">
        <v>258</v>
      </c>
      <c r="D28" s="1295"/>
      <c r="E28" s="1295"/>
      <c r="F28" s="109"/>
      <c r="G28" s="110"/>
    </row>
    <row r="29" spans="2:7" ht="12.75" customHeight="1">
      <c r="B29" s="108"/>
      <c r="C29" s="1294" t="s">
        <v>248</v>
      </c>
      <c r="D29" s="1294"/>
      <c r="E29" s="1294"/>
      <c r="F29" s="109"/>
      <c r="G29" s="110"/>
    </row>
    <row r="30" spans="2:7" ht="12.75" customHeight="1">
      <c r="B30" s="108"/>
      <c r="C30" s="1294" t="s">
        <v>249</v>
      </c>
      <c r="D30" s="1294"/>
      <c r="E30" s="1294"/>
      <c r="F30" s="109"/>
      <c r="G30" s="110"/>
    </row>
    <row r="31" spans="2:7" ht="12.75">
      <c r="B31" s="108" t="s">
        <v>259</v>
      </c>
      <c r="C31" s="1295" t="s">
        <v>260</v>
      </c>
      <c r="D31" s="1295"/>
      <c r="E31" s="1295"/>
      <c r="F31" s="109"/>
      <c r="G31" s="110"/>
    </row>
    <row r="32" spans="2:7" ht="12.75" customHeight="1">
      <c r="B32" s="108"/>
      <c r="C32" s="1294" t="s">
        <v>248</v>
      </c>
      <c r="D32" s="1294"/>
      <c r="E32" s="1294"/>
      <c r="F32" s="109"/>
      <c r="G32" s="110"/>
    </row>
    <row r="33" spans="2:7" ht="12.75" customHeight="1">
      <c r="B33" s="108"/>
      <c r="C33" s="1294" t="s">
        <v>249</v>
      </c>
      <c r="D33" s="1294"/>
      <c r="E33" s="1294"/>
      <c r="F33" s="109"/>
      <c r="G33" s="110"/>
    </row>
    <row r="34" spans="2:7" ht="12.75">
      <c r="B34" s="108" t="s">
        <v>261</v>
      </c>
      <c r="C34" s="1295" t="s">
        <v>262</v>
      </c>
      <c r="D34" s="1295"/>
      <c r="E34" s="1295"/>
      <c r="F34" s="109"/>
      <c r="G34" s="110"/>
    </row>
    <row r="35" spans="2:7" ht="12.75" customHeight="1">
      <c r="B35" s="108"/>
      <c r="C35" s="1294" t="s">
        <v>248</v>
      </c>
      <c r="D35" s="1294"/>
      <c r="E35" s="1294"/>
      <c r="F35" s="109"/>
      <c r="G35" s="110"/>
    </row>
    <row r="36" spans="2:7" ht="12.75" customHeight="1">
      <c r="B36" s="108"/>
      <c r="C36" s="1294" t="s">
        <v>249</v>
      </c>
      <c r="D36" s="1294"/>
      <c r="E36" s="1294"/>
      <c r="F36" s="109"/>
      <c r="G36" s="110"/>
    </row>
    <row r="37" spans="2:7" ht="12.75" customHeight="1">
      <c r="B37" s="108" t="s">
        <v>263</v>
      </c>
      <c r="C37" s="1294" t="s">
        <v>264</v>
      </c>
      <c r="D37" s="1294"/>
      <c r="E37" s="1294"/>
      <c r="F37" s="109"/>
      <c r="G37" s="110"/>
    </row>
    <row r="38" spans="2:7" ht="12.75" customHeight="1">
      <c r="B38" s="108"/>
      <c r="C38" s="1294" t="s">
        <v>248</v>
      </c>
      <c r="D38" s="1294"/>
      <c r="E38" s="1294"/>
      <c r="F38" s="109"/>
      <c r="G38" s="110"/>
    </row>
    <row r="39" spans="2:7" ht="12.75" customHeight="1">
      <c r="B39" s="108"/>
      <c r="C39" s="1294" t="s">
        <v>249</v>
      </c>
      <c r="D39" s="1294"/>
      <c r="E39" s="1294"/>
      <c r="F39" s="109"/>
      <c r="G39" s="110"/>
    </row>
    <row r="40" spans="2:7" ht="12.75">
      <c r="B40" s="108" t="s">
        <v>265</v>
      </c>
      <c r="C40" s="1295" t="s">
        <v>266</v>
      </c>
      <c r="D40" s="1295"/>
      <c r="E40" s="1295"/>
      <c r="F40" s="109"/>
      <c r="G40" s="110"/>
    </row>
    <row r="41" spans="2:7" ht="12.75" customHeight="1">
      <c r="B41" s="108"/>
      <c r="C41" s="1294" t="s">
        <v>248</v>
      </c>
      <c r="D41" s="1294"/>
      <c r="E41" s="1294"/>
      <c r="F41" s="109"/>
      <c r="G41" s="110"/>
    </row>
    <row r="42" spans="2:7" ht="12.75" customHeight="1">
      <c r="B42" s="108"/>
      <c r="C42" s="1294" t="s">
        <v>249</v>
      </c>
      <c r="D42" s="1294"/>
      <c r="E42" s="1294"/>
      <c r="F42" s="109"/>
      <c r="G42" s="110"/>
    </row>
    <row r="43" spans="2:7" ht="14.25" customHeight="1">
      <c r="B43" s="108" t="s">
        <v>267</v>
      </c>
      <c r="C43" s="1298" t="s">
        <v>268</v>
      </c>
      <c r="D43" s="1298"/>
      <c r="E43" s="1298"/>
      <c r="F43" s="109"/>
      <c r="G43" s="110"/>
    </row>
    <row r="44" spans="2:7" ht="12.75" customHeight="1">
      <c r="B44" s="108" t="s">
        <v>51</v>
      </c>
      <c r="C44" s="1294" t="s">
        <v>269</v>
      </c>
      <c r="D44" s="1294"/>
      <c r="E44" s="1294"/>
      <c r="F44" s="109"/>
      <c r="G44" s="110"/>
    </row>
    <row r="45" spans="2:7" ht="12.75" customHeight="1">
      <c r="B45" s="108"/>
      <c r="C45" s="1294" t="s">
        <v>248</v>
      </c>
      <c r="D45" s="1294"/>
      <c r="E45" s="1294"/>
      <c r="F45" s="109"/>
      <c r="G45" s="110"/>
    </row>
    <row r="46" spans="2:7" ht="12.75" customHeight="1">
      <c r="B46" s="108"/>
      <c r="C46" s="1294" t="s">
        <v>249</v>
      </c>
      <c r="D46" s="1294"/>
      <c r="E46" s="1294"/>
      <c r="F46" s="109"/>
      <c r="G46" s="110"/>
    </row>
    <row r="47" spans="2:7" ht="12.75" customHeight="1">
      <c r="B47" s="108" t="s">
        <v>222</v>
      </c>
      <c r="C47" s="1294" t="s">
        <v>270</v>
      </c>
      <c r="D47" s="1294"/>
      <c r="E47" s="1294"/>
      <c r="F47" s="109"/>
      <c r="G47" s="110"/>
    </row>
    <row r="48" spans="2:7" ht="12.75" customHeight="1">
      <c r="B48" s="108"/>
      <c r="C48" s="1294" t="s">
        <v>248</v>
      </c>
      <c r="D48" s="1294"/>
      <c r="E48" s="1294"/>
      <c r="F48" s="109"/>
      <c r="G48" s="110"/>
    </row>
    <row r="49" spans="2:7" ht="12.75" customHeight="1">
      <c r="B49" s="108"/>
      <c r="C49" s="1294" t="s">
        <v>249</v>
      </c>
      <c r="D49" s="1294"/>
      <c r="E49" s="1294"/>
      <c r="F49" s="109"/>
      <c r="G49" s="110"/>
    </row>
    <row r="50" spans="2:7" s="112" customFormat="1" ht="15" customHeight="1">
      <c r="B50" s="108" t="s">
        <v>241</v>
      </c>
      <c r="C50" s="1293" t="s">
        <v>271</v>
      </c>
      <c r="D50" s="1293"/>
      <c r="E50" s="1293"/>
      <c r="F50" s="109"/>
      <c r="G50" s="109"/>
    </row>
    <row r="51" spans="2:7" s="112" customFormat="1" ht="17.25" customHeight="1">
      <c r="B51" s="108" t="s">
        <v>51</v>
      </c>
      <c r="C51" s="1295" t="s">
        <v>271</v>
      </c>
      <c r="D51" s="1295"/>
      <c r="E51" s="1295"/>
      <c r="F51" s="109"/>
      <c r="G51" s="109"/>
    </row>
    <row r="52" spans="2:7" ht="12.75" customHeight="1">
      <c r="B52" s="108"/>
      <c r="C52" s="1294" t="s">
        <v>248</v>
      </c>
      <c r="D52" s="1294"/>
      <c r="E52" s="1294"/>
      <c r="F52" s="109"/>
      <c r="G52" s="110"/>
    </row>
    <row r="53" spans="2:7" ht="12.75" customHeight="1">
      <c r="B53" s="108"/>
      <c r="C53" s="1294" t="s">
        <v>249</v>
      </c>
      <c r="D53" s="1294"/>
      <c r="E53" s="1294"/>
      <c r="F53" s="109"/>
      <c r="G53" s="110"/>
    </row>
    <row r="54" spans="2:7" s="112" customFormat="1" ht="15" customHeight="1">
      <c r="B54" s="108" t="s">
        <v>272</v>
      </c>
      <c r="C54" s="1293" t="s">
        <v>273</v>
      </c>
      <c r="D54" s="1293"/>
      <c r="E54" s="1293"/>
      <c r="F54" s="109"/>
      <c r="G54" s="109"/>
    </row>
    <row r="55" spans="2:7" s="112" customFormat="1" ht="18" customHeight="1">
      <c r="B55" s="108" t="s">
        <v>51</v>
      </c>
      <c r="C55" s="1295" t="s">
        <v>274</v>
      </c>
      <c r="D55" s="1295"/>
      <c r="E55" s="1295"/>
      <c r="F55" s="109"/>
      <c r="G55" s="109"/>
    </row>
    <row r="56" spans="2:7" ht="12.75" customHeight="1">
      <c r="B56" s="108"/>
      <c r="C56" s="1294" t="s">
        <v>248</v>
      </c>
      <c r="D56" s="1294"/>
      <c r="E56" s="1294"/>
      <c r="F56" s="109"/>
      <c r="G56" s="110"/>
    </row>
    <row r="57" spans="2:7" ht="12.75" customHeight="1">
      <c r="B57" s="108"/>
      <c r="C57" s="1294" t="s">
        <v>249</v>
      </c>
      <c r="D57" s="1294"/>
      <c r="E57" s="1294"/>
      <c r="F57" s="109"/>
      <c r="G57" s="110"/>
    </row>
    <row r="58" spans="2:8" s="112" customFormat="1" ht="15.75" customHeight="1">
      <c r="B58" s="108" t="s">
        <v>275</v>
      </c>
      <c r="C58" s="1298" t="s">
        <v>276</v>
      </c>
      <c r="D58" s="1298"/>
      <c r="E58" s="1298"/>
      <c r="F58" s="109"/>
      <c r="G58" s="109"/>
      <c r="H58" s="8"/>
    </row>
    <row r="59" spans="2:11" s="112" customFormat="1" ht="15" customHeight="1">
      <c r="B59" s="108" t="s">
        <v>37</v>
      </c>
      <c r="C59" s="1294" t="s">
        <v>274</v>
      </c>
      <c r="D59" s="1294"/>
      <c r="E59" s="1294"/>
      <c r="F59" s="109"/>
      <c r="G59" s="109"/>
      <c r="K59" s="113"/>
    </row>
    <row r="60" spans="2:7" ht="12.75" customHeight="1">
      <c r="B60" s="108"/>
      <c r="C60" s="1294" t="s">
        <v>248</v>
      </c>
      <c r="D60" s="1294"/>
      <c r="E60" s="1294"/>
      <c r="F60" s="109"/>
      <c r="G60" s="110"/>
    </row>
    <row r="61" spans="2:7" ht="12.75" customHeight="1">
      <c r="B61" s="108"/>
      <c r="C61" s="1294" t="s">
        <v>249</v>
      </c>
      <c r="D61" s="1294"/>
      <c r="E61" s="1294"/>
      <c r="F61" s="109"/>
      <c r="G61" s="110"/>
    </row>
    <row r="62" spans="2:7" ht="12.75" customHeight="1">
      <c r="B62" s="95" t="s">
        <v>302</v>
      </c>
      <c r="C62" s="95"/>
      <c r="D62" s="115"/>
      <c r="E62" s="115"/>
      <c r="F62" s="116"/>
      <c r="G62" s="114"/>
    </row>
    <row r="63" spans="2:7" ht="12.75">
      <c r="B63" s="117"/>
      <c r="C63" s="117"/>
      <c r="D63" s="117"/>
      <c r="E63" s="117"/>
      <c r="F63" s="117"/>
      <c r="G63" s="114"/>
    </row>
    <row r="64" spans="2:7" ht="12.75">
      <c r="B64" s="1301" t="s">
        <v>643</v>
      </c>
      <c r="C64" s="1301"/>
      <c r="D64" s="1301"/>
      <c r="E64" s="1301"/>
      <c r="F64" s="1301"/>
      <c r="G64" s="1301"/>
    </row>
    <row r="65" spans="2:7" ht="12.75">
      <c r="B65" s="1299" t="s">
        <v>642</v>
      </c>
      <c r="C65" s="1300"/>
      <c r="D65" s="1300"/>
      <c r="E65" s="1300"/>
      <c r="F65" s="1300"/>
      <c r="G65" s="1300"/>
    </row>
    <row r="66" spans="2:7" ht="13.5" customHeight="1">
      <c r="B66" s="1296" t="s">
        <v>666</v>
      </c>
      <c r="C66" s="1297"/>
      <c r="D66" s="1297"/>
      <c r="E66" s="1297"/>
      <c r="F66" s="1297"/>
      <c r="G66" s="1297"/>
    </row>
    <row r="67" spans="2:7" ht="25.5" customHeight="1">
      <c r="B67" s="102"/>
      <c r="C67" s="102"/>
      <c r="D67" s="102"/>
      <c r="E67" s="102"/>
      <c r="F67" s="102"/>
      <c r="G67" s="118"/>
    </row>
    <row r="68" spans="2:7" ht="12.75">
      <c r="B68" s="102"/>
      <c r="C68" s="102"/>
      <c r="D68" s="102"/>
      <c r="E68" s="102"/>
      <c r="F68" s="102"/>
      <c r="G68" s="102"/>
    </row>
    <row r="69" spans="2:7" ht="12.75">
      <c r="B69" s="102"/>
      <c r="C69" s="102"/>
      <c r="D69" s="102"/>
      <c r="E69" s="102"/>
      <c r="F69" s="102"/>
      <c r="G69" s="102"/>
    </row>
  </sheetData>
  <sheetProtection selectLockedCells="1" selectUnlockedCells="1"/>
  <mergeCells count="60">
    <mergeCell ref="B65:G65"/>
    <mergeCell ref="C58:E58"/>
    <mergeCell ref="C51:E51"/>
    <mergeCell ref="C52:E52"/>
    <mergeCell ref="C59:E59"/>
    <mergeCell ref="C60:E60"/>
    <mergeCell ref="C61:E61"/>
    <mergeCell ref="B64:G64"/>
    <mergeCell ref="C53:E53"/>
    <mergeCell ref="C54:E54"/>
    <mergeCell ref="C55:E55"/>
    <mergeCell ref="C56:E56"/>
    <mergeCell ref="C57:E57"/>
    <mergeCell ref="C46:E46"/>
    <mergeCell ref="C47:E47"/>
    <mergeCell ref="C48:E48"/>
    <mergeCell ref="C49:E49"/>
    <mergeCell ref="C50:E50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19:E19"/>
    <mergeCell ref="C20:E20"/>
    <mergeCell ref="C21:E21"/>
    <mergeCell ref="C34:E34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B66:G66"/>
    <mergeCell ref="C10:E10"/>
    <mergeCell ref="C15:E15"/>
    <mergeCell ref="C16:E16"/>
    <mergeCell ref="C17:E17"/>
    <mergeCell ref="C18:E18"/>
    <mergeCell ref="F2:G2"/>
    <mergeCell ref="F3:G3"/>
    <mergeCell ref="B6:G6"/>
    <mergeCell ref="B7:E7"/>
    <mergeCell ref="C8:E8"/>
    <mergeCell ref="C22:E22"/>
    <mergeCell ref="C11:E11"/>
    <mergeCell ref="C12:E12"/>
    <mergeCell ref="C13:E13"/>
    <mergeCell ref="C14:E14"/>
  </mergeCells>
  <printOptions/>
  <pageMargins left="0.7479166666666667" right="0.7479166666666667" top="0.39375" bottom="0.39375" header="0.5118055555555555" footer="0.5118055555555555"/>
  <pageSetup horizontalDpi="600" verticalDpi="600" orientation="portrait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I45"/>
  <sheetViews>
    <sheetView showGridLines="0"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9.140625" style="10" customWidth="1"/>
    <col min="2" max="2" width="4.421875" style="10" customWidth="1"/>
    <col min="3" max="4" width="9.140625" style="10" customWidth="1"/>
    <col min="5" max="5" width="38.140625" style="10" customWidth="1"/>
    <col min="6" max="6" width="23.28125" style="10" customWidth="1"/>
    <col min="7" max="7" width="9.140625" style="10" customWidth="1"/>
    <col min="8" max="8" width="0.42578125" style="10" customWidth="1"/>
    <col min="9" max="16384" width="9.140625" style="10" customWidth="1"/>
  </cols>
  <sheetData>
    <row r="2" spans="2:6" ht="16.5" customHeight="1">
      <c r="B2" s="7" t="s">
        <v>243</v>
      </c>
      <c r="C2" s="7"/>
      <c r="D2" s="7"/>
      <c r="E2" s="11"/>
      <c r="F2" s="686" t="s">
        <v>852</v>
      </c>
    </row>
    <row r="3" ht="16.5" customHeight="1">
      <c r="F3" s="686" t="s">
        <v>154</v>
      </c>
    </row>
    <row r="4" spans="2:9" ht="17.25" customHeight="1">
      <c r="B4" s="1285"/>
      <c r="C4" s="1285"/>
      <c r="D4" s="1285"/>
      <c r="E4" s="1285"/>
      <c r="F4" s="1285"/>
      <c r="G4" s="79"/>
      <c r="H4" s="104"/>
      <c r="I4" s="104"/>
    </row>
    <row r="5" spans="2:9" ht="18.75" customHeight="1">
      <c r="B5" s="119"/>
      <c r="C5" s="119"/>
      <c r="D5" s="119"/>
      <c r="E5" s="119"/>
      <c r="F5" s="119"/>
      <c r="G5" s="119"/>
      <c r="H5" s="119"/>
      <c r="I5" s="81"/>
    </row>
    <row r="6" spans="2:9" ht="33.75" customHeight="1">
      <c r="B6" s="1311" t="s">
        <v>278</v>
      </c>
      <c r="C6" s="1311"/>
      <c r="D6" s="1311"/>
      <c r="E6" s="1311"/>
      <c r="F6" s="1311"/>
      <c r="G6" s="81"/>
      <c r="H6" s="81"/>
      <c r="I6" s="81"/>
    </row>
    <row r="7" spans="2:6" ht="12.75" customHeight="1">
      <c r="B7" s="1312" t="s">
        <v>79</v>
      </c>
      <c r="C7" s="1313"/>
      <c r="D7" s="1313"/>
      <c r="E7" s="1314"/>
      <c r="F7" s="1154" t="s">
        <v>1049</v>
      </c>
    </row>
    <row r="8" spans="2:6" ht="15.75" customHeight="1">
      <c r="B8" s="82" t="s">
        <v>11</v>
      </c>
      <c r="C8" s="1315" t="s">
        <v>279</v>
      </c>
      <c r="D8" s="1316"/>
      <c r="E8" s="1317"/>
      <c r="F8" s="120"/>
    </row>
    <row r="9" spans="2:6" ht="15.75" customHeight="1">
      <c r="B9" s="84" t="s">
        <v>17</v>
      </c>
      <c r="C9" s="1308" t="s">
        <v>280</v>
      </c>
      <c r="D9" s="1309"/>
      <c r="E9" s="1310"/>
      <c r="F9" s="120"/>
    </row>
    <row r="10" spans="2:6" ht="12.75" customHeight="1">
      <c r="B10" s="84"/>
      <c r="C10" s="1305" t="s">
        <v>248</v>
      </c>
      <c r="D10" s="1306"/>
      <c r="E10" s="1307"/>
      <c r="F10" s="121"/>
    </row>
    <row r="11" spans="2:7" ht="12.75" customHeight="1">
      <c r="B11" s="84"/>
      <c r="C11" s="1308" t="s">
        <v>249</v>
      </c>
      <c r="D11" s="1309"/>
      <c r="E11" s="1310"/>
      <c r="F11" s="120"/>
      <c r="G11" s="122"/>
    </row>
    <row r="12" spans="2:6" ht="15.75" customHeight="1">
      <c r="B12" s="84" t="s">
        <v>21</v>
      </c>
      <c r="C12" s="1308" t="s">
        <v>281</v>
      </c>
      <c r="D12" s="1309"/>
      <c r="E12" s="1310"/>
      <c r="F12" s="120"/>
    </row>
    <row r="13" spans="2:6" ht="12.75" customHeight="1">
      <c r="B13" s="84"/>
      <c r="C13" s="1305" t="s">
        <v>248</v>
      </c>
      <c r="D13" s="1306"/>
      <c r="E13" s="1307"/>
      <c r="F13" s="121"/>
    </row>
    <row r="14" spans="2:7" ht="12.75" customHeight="1">
      <c r="B14" s="84"/>
      <c r="C14" s="1308" t="s">
        <v>249</v>
      </c>
      <c r="D14" s="1309"/>
      <c r="E14" s="1310"/>
      <c r="F14" s="120"/>
      <c r="G14" s="122"/>
    </row>
    <row r="15" spans="2:6" ht="31.5" customHeight="1">
      <c r="B15" s="84" t="s">
        <v>116</v>
      </c>
      <c r="C15" s="1308" t="s">
        <v>282</v>
      </c>
      <c r="D15" s="1309"/>
      <c r="E15" s="1310"/>
      <c r="F15" s="120"/>
    </row>
    <row r="16" spans="2:6" ht="16.5" customHeight="1">
      <c r="B16" s="84"/>
      <c r="C16" s="1305" t="s">
        <v>248</v>
      </c>
      <c r="D16" s="1306"/>
      <c r="E16" s="1307"/>
      <c r="F16" s="121"/>
    </row>
    <row r="17" spans="2:7" ht="12.75" customHeight="1">
      <c r="B17" s="84"/>
      <c r="C17" s="1308" t="s">
        <v>249</v>
      </c>
      <c r="D17" s="1309"/>
      <c r="E17" s="1310"/>
      <c r="F17" s="120"/>
      <c r="G17" s="122"/>
    </row>
    <row r="18" spans="2:6" ht="15.75">
      <c r="B18" s="84" t="s">
        <v>118</v>
      </c>
      <c r="C18" s="1302" t="s">
        <v>283</v>
      </c>
      <c r="D18" s="1303"/>
      <c r="E18" s="1304"/>
      <c r="F18" s="120"/>
    </row>
    <row r="19" spans="2:6" ht="12.75" customHeight="1">
      <c r="B19" s="84"/>
      <c r="C19" s="1305" t="s">
        <v>248</v>
      </c>
      <c r="D19" s="1306"/>
      <c r="E19" s="1307"/>
      <c r="F19" s="121"/>
    </row>
    <row r="20" spans="2:7" ht="12.75" customHeight="1">
      <c r="B20" s="84"/>
      <c r="C20" s="1308" t="s">
        <v>249</v>
      </c>
      <c r="D20" s="1309"/>
      <c r="E20" s="1310"/>
      <c r="F20" s="120"/>
      <c r="G20" s="122"/>
    </row>
    <row r="21" spans="2:6" ht="14.25" customHeight="1">
      <c r="B21" s="84" t="s">
        <v>126</v>
      </c>
      <c r="C21" s="1308" t="s">
        <v>284</v>
      </c>
      <c r="D21" s="1309"/>
      <c r="E21" s="1310"/>
      <c r="F21" s="120"/>
    </row>
    <row r="22" spans="2:6" ht="12.75" customHeight="1">
      <c r="B22" s="84"/>
      <c r="C22" s="1305" t="s">
        <v>248</v>
      </c>
      <c r="D22" s="1306"/>
      <c r="E22" s="1307"/>
      <c r="F22" s="121"/>
    </row>
    <row r="23" spans="2:7" ht="12.75" customHeight="1">
      <c r="B23" s="84"/>
      <c r="C23" s="1308" t="s">
        <v>249</v>
      </c>
      <c r="D23" s="1309"/>
      <c r="E23" s="1310"/>
      <c r="F23" s="120"/>
      <c r="G23" s="122"/>
    </row>
    <row r="24" spans="2:6" ht="15.75">
      <c r="B24" s="82" t="s">
        <v>29</v>
      </c>
      <c r="C24" s="1315" t="s">
        <v>285</v>
      </c>
      <c r="D24" s="1316"/>
      <c r="E24" s="1317"/>
      <c r="F24" s="120"/>
    </row>
    <row r="25" spans="2:6" ht="16.5" customHeight="1">
      <c r="B25" s="84" t="s">
        <v>139</v>
      </c>
      <c r="C25" s="1302" t="s">
        <v>286</v>
      </c>
      <c r="D25" s="1303"/>
      <c r="E25" s="1304"/>
      <c r="F25" s="120"/>
    </row>
    <row r="26" spans="2:6" ht="15" customHeight="1">
      <c r="B26" s="84"/>
      <c r="C26" s="1305" t="s">
        <v>248</v>
      </c>
      <c r="D26" s="1306"/>
      <c r="E26" s="1307"/>
      <c r="F26" s="121"/>
    </row>
    <row r="27" spans="2:7" ht="12.75" customHeight="1">
      <c r="B27" s="84"/>
      <c r="C27" s="1308" t="s">
        <v>249</v>
      </c>
      <c r="D27" s="1309"/>
      <c r="E27" s="1310"/>
      <c r="F27" s="120"/>
      <c r="G27" s="122"/>
    </row>
    <row r="28" spans="2:6" ht="15.75">
      <c r="B28" s="84" t="s">
        <v>143</v>
      </c>
      <c r="C28" s="1302" t="s">
        <v>287</v>
      </c>
      <c r="D28" s="1303"/>
      <c r="E28" s="1304"/>
      <c r="F28" s="120"/>
    </row>
    <row r="29" spans="2:6" ht="15" customHeight="1">
      <c r="B29" s="84"/>
      <c r="C29" s="1305" t="s">
        <v>248</v>
      </c>
      <c r="D29" s="1306"/>
      <c r="E29" s="1307"/>
      <c r="F29" s="121"/>
    </row>
    <row r="30" spans="2:7" ht="14.25" customHeight="1">
      <c r="B30" s="84"/>
      <c r="C30" s="1308" t="s">
        <v>249</v>
      </c>
      <c r="D30" s="1309"/>
      <c r="E30" s="1310"/>
      <c r="F30" s="120"/>
      <c r="G30" s="122"/>
    </row>
    <row r="31" spans="2:6" ht="49.5" customHeight="1">
      <c r="B31" s="84" t="s">
        <v>288</v>
      </c>
      <c r="C31" s="1308" t="s">
        <v>289</v>
      </c>
      <c r="D31" s="1309"/>
      <c r="E31" s="1310"/>
      <c r="F31" s="120"/>
    </row>
    <row r="32" spans="2:6" ht="13.5" customHeight="1">
      <c r="B32" s="84"/>
      <c r="C32" s="1305" t="s">
        <v>248</v>
      </c>
      <c r="D32" s="1306"/>
      <c r="E32" s="1307"/>
      <c r="F32" s="121"/>
    </row>
    <row r="33" spans="2:7" ht="18" customHeight="1">
      <c r="B33" s="84"/>
      <c r="C33" s="1308" t="s">
        <v>249</v>
      </c>
      <c r="D33" s="1309"/>
      <c r="E33" s="1310"/>
      <c r="F33" s="120"/>
      <c r="G33" s="122"/>
    </row>
    <row r="34" spans="2:6" ht="19.5" customHeight="1">
      <c r="B34" s="84" t="s">
        <v>290</v>
      </c>
      <c r="C34" s="1302" t="s">
        <v>291</v>
      </c>
      <c r="D34" s="1303"/>
      <c r="E34" s="1304"/>
      <c r="F34" s="120"/>
    </row>
    <row r="35" spans="2:6" ht="15" customHeight="1">
      <c r="B35" s="84"/>
      <c r="C35" s="1305" t="s">
        <v>248</v>
      </c>
      <c r="D35" s="1306"/>
      <c r="E35" s="1307"/>
      <c r="F35" s="121"/>
    </row>
    <row r="36" spans="2:7" ht="12.75" customHeight="1">
      <c r="B36" s="84"/>
      <c r="C36" s="1308" t="s">
        <v>249</v>
      </c>
      <c r="D36" s="1309"/>
      <c r="E36" s="1310"/>
      <c r="F36" s="120"/>
      <c r="G36" s="122"/>
    </row>
    <row r="37" spans="2:6" ht="15.75">
      <c r="B37" s="84" t="s">
        <v>292</v>
      </c>
      <c r="C37" s="1302" t="s">
        <v>293</v>
      </c>
      <c r="D37" s="1303"/>
      <c r="E37" s="1304"/>
      <c r="F37" s="120"/>
    </row>
    <row r="38" spans="2:6" ht="15" customHeight="1">
      <c r="B38" s="123"/>
      <c r="C38" s="1305" t="s">
        <v>248</v>
      </c>
      <c r="D38" s="1306"/>
      <c r="E38" s="1307"/>
      <c r="F38" s="121"/>
    </row>
    <row r="39" spans="2:7" ht="16.5" customHeight="1">
      <c r="B39" s="84"/>
      <c r="C39" s="1308" t="s">
        <v>249</v>
      </c>
      <c r="D39" s="1309"/>
      <c r="E39" s="1310"/>
      <c r="F39" s="120"/>
      <c r="G39" s="122"/>
    </row>
    <row r="40" spans="2:7" ht="16.5" customHeight="1">
      <c r="B40" s="95" t="s">
        <v>302</v>
      </c>
      <c r="C40" s="95"/>
      <c r="D40" s="124"/>
      <c r="E40" s="124"/>
      <c r="F40" s="125"/>
      <c r="G40" s="122"/>
    </row>
    <row r="41" spans="2:6" ht="15.75">
      <c r="B41" s="95"/>
      <c r="C41" s="95"/>
      <c r="D41" s="95"/>
      <c r="E41" s="95"/>
      <c r="F41" s="95"/>
    </row>
    <row r="42" spans="2:6" ht="20.25" customHeight="1">
      <c r="B42" s="1288" t="s">
        <v>644</v>
      </c>
      <c r="C42" s="1288"/>
      <c r="D42" s="1288"/>
      <c r="E42" s="1288"/>
      <c r="F42" s="1288"/>
    </row>
    <row r="43" spans="2:6" ht="31.5" customHeight="1">
      <c r="B43" s="1320" t="s">
        <v>648</v>
      </c>
      <c r="C43" s="1320"/>
      <c r="D43" s="1320"/>
      <c r="E43" s="1320"/>
      <c r="F43" s="1320"/>
    </row>
    <row r="44" spans="2:7" ht="18.75" customHeight="1">
      <c r="B44" s="1318"/>
      <c r="C44" s="1319"/>
      <c r="D44" s="1319"/>
      <c r="E44" s="1319"/>
      <c r="F44" s="1319"/>
      <c r="G44" s="1319"/>
    </row>
    <row r="45" spans="2:7" ht="16.5" customHeight="1">
      <c r="B45" s="8"/>
      <c r="C45" s="8"/>
      <c r="D45" s="8"/>
      <c r="E45" s="8"/>
      <c r="F45" s="8"/>
      <c r="G45" s="122"/>
    </row>
  </sheetData>
  <sheetProtection selectLockedCells="1" selectUnlockedCells="1"/>
  <mergeCells count="38">
    <mergeCell ref="B44:G44"/>
    <mergeCell ref="B43:F43"/>
    <mergeCell ref="C35:E35"/>
    <mergeCell ref="C36:E36"/>
    <mergeCell ref="C37:E37"/>
    <mergeCell ref="C38:E38"/>
    <mergeCell ref="C39:E39"/>
    <mergeCell ref="B42:F42"/>
    <mergeCell ref="C34:E34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22:E22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10:E10"/>
    <mergeCell ref="B4:F4"/>
    <mergeCell ref="B6:F6"/>
    <mergeCell ref="B7:E7"/>
    <mergeCell ref="C8:E8"/>
    <mergeCell ref="C9:E9"/>
  </mergeCells>
  <printOptions/>
  <pageMargins left="0.7479166666666667" right="0.7479166666666667" top="0.39375" bottom="0.5118055555555555" header="0.5118055555555555" footer="0.5118055555555555"/>
  <pageSetup horizontalDpi="300" verticalDpi="300" orientation="portrait" paperSize="9" scale="86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M19"/>
  <sheetViews>
    <sheetView showGridLines="0" view="pageBreakPreview" zoomScale="78" zoomScaleSheetLayoutView="78" zoomScalePageLayoutView="0" workbookViewId="0" topLeftCell="A1">
      <selection activeCell="J12" sqref="J12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32.00390625" style="0" customWidth="1"/>
    <col min="4" max="13" width="13.7109375" style="0" customWidth="1"/>
    <col min="14" max="14" width="10.7109375" style="0" customWidth="1"/>
    <col min="15" max="15" width="10.00390625" style="0" customWidth="1"/>
    <col min="16" max="16" width="9.28125" style="0" customWidth="1"/>
  </cols>
  <sheetData>
    <row r="2" spans="2:13" ht="22.5" customHeight="1">
      <c r="B2" s="1168" t="s">
        <v>857</v>
      </c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</row>
    <row r="4" ht="15.75" thickBot="1"/>
    <row r="5" spans="2:13" ht="24.75" customHeight="1">
      <c r="B5" s="1177" t="s">
        <v>0</v>
      </c>
      <c r="C5" s="1179" t="s">
        <v>616</v>
      </c>
      <c r="D5" s="1171" t="s">
        <v>2</v>
      </c>
      <c r="E5" s="1171" t="s">
        <v>3</v>
      </c>
      <c r="F5" s="1171"/>
      <c r="G5" s="1171"/>
      <c r="H5" s="1171"/>
      <c r="I5" s="1171" t="s">
        <v>4</v>
      </c>
      <c r="J5" s="1171"/>
      <c r="K5" s="1171"/>
      <c r="L5" s="1171"/>
      <c r="M5" s="1162" t="s">
        <v>5</v>
      </c>
    </row>
    <row r="6" spans="2:13" ht="84" customHeight="1" thickBot="1">
      <c r="B6" s="1178"/>
      <c r="C6" s="1180"/>
      <c r="D6" s="1172"/>
      <c r="E6" s="956" t="s">
        <v>6</v>
      </c>
      <c r="F6" s="956" t="s">
        <v>866</v>
      </c>
      <c r="G6" s="956" t="s">
        <v>668</v>
      </c>
      <c r="H6" s="956" t="s">
        <v>8</v>
      </c>
      <c r="I6" s="956" t="s">
        <v>6</v>
      </c>
      <c r="J6" s="956" t="s">
        <v>9</v>
      </c>
      <c r="K6" s="956" t="s">
        <v>668</v>
      </c>
      <c r="L6" s="956" t="s">
        <v>10</v>
      </c>
      <c r="M6" s="1163"/>
    </row>
    <row r="7" spans="2:13" ht="45" customHeight="1">
      <c r="B7" s="302" t="s">
        <v>11</v>
      </c>
      <c r="C7" s="774" t="s">
        <v>26</v>
      </c>
      <c r="D7" s="1592">
        <f>D8+D9+D10+D11+D12</f>
        <v>1108540.24</v>
      </c>
      <c r="E7" s="1592">
        <f aca="true" t="shared" si="0" ref="E7:L7">E8+E9+E10+E11+E12</f>
        <v>0</v>
      </c>
      <c r="F7" s="1592">
        <f t="shared" si="0"/>
        <v>86213.43</v>
      </c>
      <c r="G7" s="1592">
        <f t="shared" si="0"/>
        <v>0</v>
      </c>
      <c r="H7" s="1593">
        <f t="shared" si="0"/>
        <v>4228</v>
      </c>
      <c r="I7" s="1592">
        <f t="shared" si="0"/>
        <v>0</v>
      </c>
      <c r="J7" s="1592">
        <f t="shared" si="0"/>
        <v>1847.87</v>
      </c>
      <c r="K7" s="1592">
        <f t="shared" si="0"/>
        <v>0</v>
      </c>
      <c r="L7" s="1592">
        <f t="shared" si="0"/>
        <v>0</v>
      </c>
      <c r="M7" s="1606">
        <f>D7+E7+F7+G7+H7-I7-J7-K7-L7</f>
        <v>1197133.7999999998</v>
      </c>
    </row>
    <row r="8" spans="2:13" ht="30" customHeight="1">
      <c r="B8" s="302" t="s">
        <v>13</v>
      </c>
      <c r="C8" s="359" t="s">
        <v>27</v>
      </c>
      <c r="D8" s="1592"/>
      <c r="E8" s="1592"/>
      <c r="F8" s="1592"/>
      <c r="G8" s="1592"/>
      <c r="H8" s="1592"/>
      <c r="I8" s="1592"/>
      <c r="J8" s="1592"/>
      <c r="K8" s="1592"/>
      <c r="L8" s="1592"/>
      <c r="M8" s="1598">
        <f aca="true" t="shared" si="1" ref="M8:M13">D8+E8+F8+G8+H8-I8-J8-K8-L8</f>
        <v>0</v>
      </c>
    </row>
    <row r="9" spans="2:13" ht="53.25" customHeight="1">
      <c r="B9" s="266" t="s">
        <v>17</v>
      </c>
      <c r="C9" s="271" t="s">
        <v>859</v>
      </c>
      <c r="D9" s="1595">
        <v>498767.02</v>
      </c>
      <c r="E9" s="1595"/>
      <c r="F9" s="1595">
        <v>50873.43</v>
      </c>
      <c r="G9" s="1595"/>
      <c r="H9" s="1595"/>
      <c r="I9" s="1595"/>
      <c r="J9" s="1595"/>
      <c r="K9" s="1595"/>
      <c r="L9" s="1595"/>
      <c r="M9" s="1598">
        <f t="shared" si="1"/>
        <v>549640.4500000001</v>
      </c>
    </row>
    <row r="10" spans="2:13" ht="34.5" customHeight="1">
      <c r="B10" s="266" t="s">
        <v>19</v>
      </c>
      <c r="C10" s="271" t="s">
        <v>860</v>
      </c>
      <c r="D10" s="1595">
        <v>10782.73</v>
      </c>
      <c r="E10" s="1595"/>
      <c r="F10" s="1595"/>
      <c r="G10" s="1595"/>
      <c r="H10" s="1595"/>
      <c r="I10" s="1595"/>
      <c r="J10" s="1595"/>
      <c r="K10" s="1595"/>
      <c r="L10" s="1595"/>
      <c r="M10" s="1598">
        <f t="shared" si="1"/>
        <v>10782.73</v>
      </c>
    </row>
    <row r="11" spans="2:13" ht="36" customHeight="1">
      <c r="B11" s="266" t="s">
        <v>21</v>
      </c>
      <c r="C11" s="326" t="s">
        <v>28</v>
      </c>
      <c r="D11" s="1600"/>
      <c r="E11" s="1600"/>
      <c r="F11" s="1600"/>
      <c r="G11" s="1600"/>
      <c r="H11" s="1600"/>
      <c r="I11" s="1600"/>
      <c r="J11" s="1600"/>
      <c r="K11" s="1600"/>
      <c r="L11" s="1600"/>
      <c r="M11" s="1598">
        <f t="shared" si="1"/>
        <v>0</v>
      </c>
    </row>
    <row r="12" spans="2:13" ht="38.25" customHeight="1">
      <c r="B12" s="266" t="s">
        <v>23</v>
      </c>
      <c r="C12" s="271" t="s">
        <v>511</v>
      </c>
      <c r="D12" s="1595">
        <v>598990.49</v>
      </c>
      <c r="E12" s="1595"/>
      <c r="F12" s="1596">
        <v>35340</v>
      </c>
      <c r="G12" s="1595"/>
      <c r="H12" s="1596">
        <v>4228</v>
      </c>
      <c r="I12" s="1595"/>
      <c r="J12" s="1595">
        <v>1847.87</v>
      </c>
      <c r="K12" s="1595"/>
      <c r="L12" s="1595"/>
      <c r="M12" s="1598">
        <f t="shared" si="1"/>
        <v>636710.62</v>
      </c>
    </row>
    <row r="13" spans="2:13" ht="49.5" customHeight="1" thickBot="1">
      <c r="B13" s="300" t="s">
        <v>29</v>
      </c>
      <c r="C13" s="326" t="s">
        <v>512</v>
      </c>
      <c r="D13" s="1600">
        <v>22840.87</v>
      </c>
      <c r="E13" s="1600"/>
      <c r="F13" s="1600"/>
      <c r="G13" s="1600"/>
      <c r="H13" s="1600"/>
      <c r="I13" s="1600"/>
      <c r="J13" s="1600"/>
      <c r="K13" s="1600"/>
      <c r="L13" s="1600"/>
      <c r="M13" s="1598">
        <f t="shared" si="1"/>
        <v>22840.87</v>
      </c>
    </row>
    <row r="14" spans="2:13" ht="38.25" customHeight="1" thickBot="1">
      <c r="B14" s="1173" t="s">
        <v>625</v>
      </c>
      <c r="C14" s="1174"/>
      <c r="D14" s="1602">
        <f>D7+D13</f>
        <v>1131381.11</v>
      </c>
      <c r="E14" s="1602">
        <f aca="true" t="shared" si="2" ref="E14:M14">E7+E13</f>
        <v>0</v>
      </c>
      <c r="F14" s="1602">
        <f t="shared" si="2"/>
        <v>86213.43</v>
      </c>
      <c r="G14" s="1602">
        <f t="shared" si="2"/>
        <v>0</v>
      </c>
      <c r="H14" s="1603">
        <f t="shared" si="2"/>
        <v>4228</v>
      </c>
      <c r="I14" s="1602">
        <f t="shared" si="2"/>
        <v>0</v>
      </c>
      <c r="J14" s="1602">
        <f t="shared" si="2"/>
        <v>1847.87</v>
      </c>
      <c r="K14" s="1602">
        <f t="shared" si="2"/>
        <v>0</v>
      </c>
      <c r="L14" s="1602">
        <f t="shared" si="2"/>
        <v>0</v>
      </c>
      <c r="M14" s="1604">
        <f t="shared" si="2"/>
        <v>1219974.67</v>
      </c>
    </row>
    <row r="15" spans="2:13" ht="66" customHeight="1" thickBot="1">
      <c r="B15" s="1175" t="s">
        <v>867</v>
      </c>
      <c r="C15" s="1176"/>
      <c r="D15" s="357" t="s">
        <v>583</v>
      </c>
      <c r="E15" s="357" t="s">
        <v>583</v>
      </c>
      <c r="F15" s="357" t="s">
        <v>583</v>
      </c>
      <c r="G15" s="357"/>
      <c r="H15" s="357" t="s">
        <v>583</v>
      </c>
      <c r="I15" s="357" t="s">
        <v>583</v>
      </c>
      <c r="J15" s="357" t="s">
        <v>583</v>
      </c>
      <c r="K15" s="357"/>
      <c r="L15" s="357" t="s">
        <v>583</v>
      </c>
      <c r="M15" s="330" t="s">
        <v>583</v>
      </c>
    </row>
    <row r="16" ht="20.25" customHeight="1">
      <c r="B16" t="s">
        <v>669</v>
      </c>
    </row>
    <row r="17" ht="15">
      <c r="B17" t="s">
        <v>846</v>
      </c>
    </row>
    <row r="18" ht="15">
      <c r="B18" t="s">
        <v>861</v>
      </c>
    </row>
    <row r="19" ht="16.5" customHeight="1">
      <c r="B19" t="s">
        <v>862</v>
      </c>
    </row>
  </sheetData>
  <sheetProtection/>
  <mergeCells count="9">
    <mergeCell ref="B14:C14"/>
    <mergeCell ref="B15:C15"/>
    <mergeCell ref="B2:M2"/>
    <mergeCell ref="B5:B6"/>
    <mergeCell ref="C5:C6"/>
    <mergeCell ref="D5:D6"/>
    <mergeCell ref="E5:H5"/>
    <mergeCell ref="I5:L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M35"/>
  <sheetViews>
    <sheetView showGridLines="0" zoomScalePageLayoutView="0" workbookViewId="0" topLeftCell="A7">
      <selection activeCell="D22" sqref="D22"/>
    </sheetView>
  </sheetViews>
  <sheetFormatPr defaultColWidth="9.140625" defaultRowHeight="15"/>
  <cols>
    <col min="1" max="1" width="9.140625" style="10" customWidth="1"/>
    <col min="2" max="2" width="4.8515625" style="10" customWidth="1"/>
    <col min="3" max="3" width="28.7109375" style="10" customWidth="1"/>
    <col min="4" max="4" width="17.8515625" style="10" customWidth="1"/>
    <col min="5" max="5" width="17.00390625" style="10" customWidth="1"/>
    <col min="6" max="6" width="12.140625" style="10" customWidth="1"/>
    <col min="7" max="7" width="12.28125" style="10" customWidth="1"/>
    <col min="8" max="8" width="27.7109375" style="10" customWidth="1"/>
    <col min="9" max="16384" width="9.140625" style="10" customWidth="1"/>
  </cols>
  <sheetData>
    <row r="2" spans="2:8" ht="19.5" customHeight="1">
      <c r="B2" s="7" t="s">
        <v>157</v>
      </c>
      <c r="C2" s="16"/>
      <c r="D2" s="16"/>
      <c r="E2" s="126"/>
      <c r="H2" s="686" t="s">
        <v>853</v>
      </c>
    </row>
    <row r="3" spans="2:9" ht="18" customHeight="1">
      <c r="B3" s="127"/>
      <c r="C3" s="127"/>
      <c r="D3" s="127"/>
      <c r="E3" s="81"/>
      <c r="F3" s="81"/>
      <c r="G3" s="81"/>
      <c r="H3" s="686" t="s">
        <v>154</v>
      </c>
      <c r="I3" s="81"/>
    </row>
    <row r="4" spans="2:10" ht="13.5" customHeight="1">
      <c r="B4" s="81"/>
      <c r="C4" s="106"/>
      <c r="D4" s="106"/>
      <c r="E4" s="106"/>
      <c r="F4" s="106"/>
      <c r="G4" s="106"/>
      <c r="H4" s="106"/>
      <c r="I4" s="106"/>
      <c r="J4" s="106"/>
    </row>
    <row r="5" spans="3:5" ht="15.75">
      <c r="C5" s="8"/>
      <c r="E5" s="8"/>
    </row>
    <row r="6" ht="9.75" customHeight="1" hidden="1"/>
    <row r="7" spans="2:10" ht="36" customHeight="1">
      <c r="B7" s="1323" t="s">
        <v>1015</v>
      </c>
      <c r="C7" s="1323"/>
      <c r="D7" s="1323"/>
      <c r="E7" s="1323"/>
      <c r="F7" s="1323"/>
      <c r="G7" s="1323"/>
      <c r="H7" s="1323"/>
      <c r="I7" s="128"/>
      <c r="J7" s="128"/>
    </row>
    <row r="8" spans="2:8" ht="15.75" customHeight="1">
      <c r="B8" s="1324" t="s">
        <v>294</v>
      </c>
      <c r="C8" s="1324"/>
      <c r="D8" s="1324"/>
      <c r="E8" s="1324"/>
      <c r="F8" s="1324"/>
      <c r="G8" s="1324"/>
      <c r="H8" s="1324"/>
    </row>
    <row r="9" spans="2:10" ht="25.5">
      <c r="B9" s="129" t="s">
        <v>0</v>
      </c>
      <c r="C9" s="129" t="s">
        <v>295</v>
      </c>
      <c r="D9" s="130" t="s">
        <v>296</v>
      </c>
      <c r="E9" s="130" t="s">
        <v>297</v>
      </c>
      <c r="F9" s="130" t="s">
        <v>298</v>
      </c>
      <c r="G9" s="130" t="s">
        <v>299</v>
      </c>
      <c r="H9" s="130" t="s">
        <v>300</v>
      </c>
      <c r="I9" s="131"/>
      <c r="J9" s="10" t="s">
        <v>38</v>
      </c>
    </row>
    <row r="10" spans="2:8" ht="12.75">
      <c r="B10" s="132"/>
      <c r="C10" s="132"/>
      <c r="D10" s="132"/>
      <c r="E10" s="132"/>
      <c r="F10" s="132"/>
      <c r="G10" s="132"/>
      <c r="H10" s="132"/>
    </row>
    <row r="11" spans="2:8" ht="12.75">
      <c r="B11" s="132"/>
      <c r="C11" s="132"/>
      <c r="D11" s="132"/>
      <c r="E11" s="132"/>
      <c r="F11" s="132"/>
      <c r="G11" s="132"/>
      <c r="H11" s="132"/>
    </row>
    <row r="12" spans="2:8" ht="12.75">
      <c r="B12" s="132"/>
      <c r="C12" s="132"/>
      <c r="D12" s="132"/>
      <c r="E12" s="132"/>
      <c r="F12" s="132"/>
      <c r="G12" s="132"/>
      <c r="H12" s="132"/>
    </row>
    <row r="13" spans="2:8" ht="12.75">
      <c r="B13" s="132"/>
      <c r="C13" s="132"/>
      <c r="D13" s="132"/>
      <c r="E13" s="132"/>
      <c r="F13" s="132"/>
      <c r="G13" s="132"/>
      <c r="H13" s="132"/>
    </row>
    <row r="14" spans="2:8" ht="12.75">
      <c r="B14" s="132"/>
      <c r="C14" s="132"/>
      <c r="D14" s="132"/>
      <c r="E14" s="132"/>
      <c r="F14" s="132"/>
      <c r="G14" s="132"/>
      <c r="H14" s="132"/>
    </row>
    <row r="15" spans="2:13" ht="12.75">
      <c r="B15" s="132"/>
      <c r="C15" s="132"/>
      <c r="D15" s="132"/>
      <c r="E15" s="132"/>
      <c r="F15" s="132"/>
      <c r="G15" s="132"/>
      <c r="H15" s="132"/>
      <c r="M15" s="10" t="s">
        <v>38</v>
      </c>
    </row>
    <row r="16" spans="2:8" ht="12.75">
      <c r="B16" s="132"/>
      <c r="C16" s="132"/>
      <c r="D16" s="132"/>
      <c r="E16" s="132"/>
      <c r="F16" s="132"/>
      <c r="G16" s="132"/>
      <c r="H16" s="132"/>
    </row>
    <row r="17" spans="2:8" ht="12.75">
      <c r="B17" s="132"/>
      <c r="C17" s="132"/>
      <c r="D17" s="132"/>
      <c r="E17" s="132"/>
      <c r="F17" s="132"/>
      <c r="G17" s="132"/>
      <c r="H17" s="132"/>
    </row>
    <row r="18" spans="2:8" ht="12.75">
      <c r="B18" s="132"/>
      <c r="C18" s="132"/>
      <c r="D18" s="132"/>
      <c r="E18" s="132"/>
      <c r="F18" s="132"/>
      <c r="G18" s="132"/>
      <c r="H18" s="132"/>
    </row>
    <row r="19" spans="2:8" ht="12.75">
      <c r="B19" s="132"/>
      <c r="C19" s="132"/>
      <c r="D19" s="132"/>
      <c r="E19" s="132"/>
      <c r="F19" s="132"/>
      <c r="G19" s="132"/>
      <c r="H19" s="132"/>
    </row>
    <row r="20" spans="2:8" ht="15.75">
      <c r="B20" s="1324" t="s">
        <v>301</v>
      </c>
      <c r="C20" s="1324"/>
      <c r="D20" s="1324"/>
      <c r="E20" s="1324"/>
      <c r="F20" s="1324"/>
      <c r="G20" s="1324"/>
      <c r="H20" s="1324"/>
    </row>
    <row r="21" spans="2:8" ht="25.5">
      <c r="B21" s="129" t="s">
        <v>0</v>
      </c>
      <c r="C21" s="129" t="s">
        <v>295</v>
      </c>
      <c r="D21" s="130" t="s">
        <v>296</v>
      </c>
      <c r="E21" s="130" t="s">
        <v>297</v>
      </c>
      <c r="F21" s="130" t="s">
        <v>298</v>
      </c>
      <c r="G21" s="130" t="s">
        <v>299</v>
      </c>
      <c r="H21" s="130" t="s">
        <v>300</v>
      </c>
    </row>
    <row r="22" spans="2:8" ht="12.75">
      <c r="B22" s="132" t="s">
        <v>11</v>
      </c>
      <c r="C22" s="132" t="s">
        <v>1050</v>
      </c>
      <c r="D22" s="132" t="s">
        <v>1051</v>
      </c>
      <c r="E22" s="132" t="s">
        <v>1052</v>
      </c>
      <c r="F22" s="132">
        <v>3.94</v>
      </c>
      <c r="G22" s="132" t="s">
        <v>1053</v>
      </c>
      <c r="H22" s="132" t="s">
        <v>1054</v>
      </c>
    </row>
    <row r="23" spans="2:8" ht="12.75">
      <c r="B23" s="132"/>
      <c r="C23" s="132"/>
      <c r="D23" s="132"/>
      <c r="E23" s="132"/>
      <c r="F23" s="132"/>
      <c r="G23" s="132"/>
      <c r="H23" s="132"/>
    </row>
    <row r="24" spans="2:8" ht="12.75">
      <c r="B24" s="132"/>
      <c r="C24" s="132"/>
      <c r="D24" s="132"/>
      <c r="E24" s="132"/>
      <c r="F24" s="132"/>
      <c r="G24" s="132"/>
      <c r="H24" s="132"/>
    </row>
    <row r="25" spans="2:8" ht="12.75">
      <c r="B25" s="132"/>
      <c r="C25" s="132"/>
      <c r="D25" s="132"/>
      <c r="E25" s="132"/>
      <c r="F25" s="132"/>
      <c r="G25" s="132"/>
      <c r="H25" s="132"/>
    </row>
    <row r="26" spans="2:8" ht="12.75">
      <c r="B26" s="132"/>
      <c r="C26" s="132"/>
      <c r="D26" s="132"/>
      <c r="E26" s="132"/>
      <c r="F26" s="132"/>
      <c r="G26" s="132"/>
      <c r="H26" s="132"/>
    </row>
    <row r="27" spans="2:8" ht="12.75">
      <c r="B27" s="132"/>
      <c r="C27" s="132"/>
      <c r="D27" s="132"/>
      <c r="E27" s="132"/>
      <c r="F27" s="132"/>
      <c r="G27" s="132"/>
      <c r="H27" s="132"/>
    </row>
    <row r="28" spans="2:8" ht="12.75">
      <c r="B28" s="132"/>
      <c r="C28" s="132"/>
      <c r="D28" s="132"/>
      <c r="E28" s="132"/>
      <c r="F28" s="132"/>
      <c r="G28" s="132"/>
      <c r="H28" s="132"/>
    </row>
    <row r="29" spans="2:8" ht="12.75">
      <c r="B29" s="132"/>
      <c r="C29" s="132"/>
      <c r="D29" s="132"/>
      <c r="E29" s="132"/>
      <c r="F29" s="132"/>
      <c r="G29" s="132"/>
      <c r="H29" s="132"/>
    </row>
    <row r="30" spans="2:8" ht="12.75">
      <c r="B30" s="132"/>
      <c r="C30" s="132"/>
      <c r="D30" s="132"/>
      <c r="E30" s="132"/>
      <c r="F30" s="132"/>
      <c r="G30" s="132"/>
      <c r="H30" s="132"/>
    </row>
    <row r="31" spans="2:8" ht="12.75">
      <c r="B31" s="132"/>
      <c r="C31" s="132"/>
      <c r="D31" s="132"/>
      <c r="E31" s="132"/>
      <c r="F31" s="132"/>
      <c r="G31" s="132"/>
      <c r="H31" s="132"/>
    </row>
    <row r="32" spans="2:8" ht="15.75">
      <c r="B32" s="95" t="s">
        <v>302</v>
      </c>
      <c r="C32" s="95"/>
      <c r="D32" s="9"/>
      <c r="E32" s="9"/>
      <c r="F32" s="9"/>
      <c r="G32" s="9"/>
      <c r="H32" s="9"/>
    </row>
    <row r="33" spans="2:8" ht="12.75">
      <c r="B33" s="133"/>
      <c r="C33" s="133" t="s">
        <v>303</v>
      </c>
      <c r="D33" s="133" t="s">
        <v>304</v>
      </c>
      <c r="E33" s="133"/>
      <c r="F33" s="133"/>
      <c r="G33" s="1325" t="s">
        <v>305</v>
      </c>
      <c r="H33" s="1325"/>
    </row>
    <row r="34" spans="2:8" ht="12.75">
      <c r="B34" s="133"/>
      <c r="C34" s="9" t="s">
        <v>147</v>
      </c>
      <c r="D34" s="9" t="s">
        <v>646</v>
      </c>
      <c r="E34" s="9"/>
      <c r="F34" s="9"/>
      <c r="G34" s="1326" t="s">
        <v>645</v>
      </c>
      <c r="H34" s="1327"/>
    </row>
    <row r="35" spans="2:8" ht="17.25" customHeight="1">
      <c r="B35" s="9"/>
      <c r="C35" s="9"/>
      <c r="D35" s="9"/>
      <c r="E35" s="9"/>
      <c r="F35" s="9"/>
      <c r="G35" s="1321" t="s">
        <v>647</v>
      </c>
      <c r="H35" s="1322"/>
    </row>
  </sheetData>
  <sheetProtection selectLockedCells="1" selectUnlockedCells="1"/>
  <mergeCells count="6">
    <mergeCell ref="G35:H35"/>
    <mergeCell ref="B7:H7"/>
    <mergeCell ref="B8:H8"/>
    <mergeCell ref="B20:H20"/>
    <mergeCell ref="G33:H33"/>
    <mergeCell ref="G34:H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M43"/>
  <sheetViews>
    <sheetView showGridLines="0" zoomScalePageLayoutView="0" workbookViewId="0" topLeftCell="A1">
      <selection activeCell="L43" sqref="L43"/>
    </sheetView>
  </sheetViews>
  <sheetFormatPr defaultColWidth="9.140625" defaultRowHeight="15"/>
  <cols>
    <col min="1" max="1" width="9.140625" style="10" customWidth="1"/>
    <col min="2" max="2" width="4.140625" style="10" customWidth="1"/>
    <col min="3" max="3" width="32.28125" style="10" customWidth="1"/>
    <col min="4" max="4" width="12.00390625" style="10" customWidth="1"/>
    <col min="5" max="5" width="13.7109375" style="10" customWidth="1"/>
    <col min="6" max="6" width="15.421875" style="10" customWidth="1"/>
    <col min="7" max="7" width="16.57421875" style="10" customWidth="1"/>
    <col min="8" max="8" width="29.421875" style="10" customWidth="1"/>
    <col min="9" max="16384" width="9.140625" style="10" customWidth="1"/>
  </cols>
  <sheetData>
    <row r="2" spans="2:9" ht="15.75">
      <c r="B2" s="134"/>
      <c r="C2" s="7" t="s">
        <v>157</v>
      </c>
      <c r="D2" s="16"/>
      <c r="E2" s="16"/>
      <c r="F2" s="98"/>
      <c r="G2" s="98"/>
      <c r="H2" s="686" t="s">
        <v>854</v>
      </c>
      <c r="I2" s="98"/>
    </row>
    <row r="3" spans="2:9" ht="15.75" customHeight="1" hidden="1">
      <c r="B3" s="1286"/>
      <c r="C3" s="1286"/>
      <c r="D3" s="1286"/>
      <c r="E3" s="1286"/>
      <c r="F3" s="1286"/>
      <c r="G3" s="1286"/>
      <c r="H3" s="1286"/>
      <c r="I3" s="1286"/>
    </row>
    <row r="4" spans="3:10" ht="15.75">
      <c r="C4" s="97"/>
      <c r="D4" s="97"/>
      <c r="E4" s="97"/>
      <c r="F4" s="97"/>
      <c r="G4" s="97"/>
      <c r="H4" s="686" t="s">
        <v>154</v>
      </c>
      <c r="I4" s="97"/>
      <c r="J4" s="97"/>
    </row>
    <row r="5" spans="3:10" ht="16.5" customHeight="1">
      <c r="C5" s="8"/>
      <c r="D5" s="8"/>
      <c r="E5" s="8"/>
      <c r="F5" s="8"/>
      <c r="G5" s="8"/>
      <c r="H5" s="8"/>
      <c r="I5" s="8"/>
      <c r="J5" s="8"/>
    </row>
    <row r="6" spans="3:10" ht="16.5" customHeight="1">
      <c r="C6" s="8"/>
      <c r="D6" s="8"/>
      <c r="E6" s="8"/>
      <c r="F6" s="8"/>
      <c r="G6" s="8"/>
      <c r="H6" s="8"/>
      <c r="I6" s="8"/>
      <c r="J6" s="8"/>
    </row>
    <row r="7" spans="2:9" ht="31.5" customHeight="1">
      <c r="B7" s="1329" t="s">
        <v>306</v>
      </c>
      <c r="C7" s="1329"/>
      <c r="D7" s="1329"/>
      <c r="E7" s="1329"/>
      <c r="F7" s="1329"/>
      <c r="G7" s="1329"/>
      <c r="H7" s="1329"/>
      <c r="I7" s="128"/>
    </row>
    <row r="8" spans="2:8" ht="15.75" customHeight="1">
      <c r="B8" s="1324" t="s">
        <v>307</v>
      </c>
      <c r="C8" s="1324"/>
      <c r="D8" s="1324"/>
      <c r="E8" s="1324"/>
      <c r="F8" s="1324"/>
      <c r="G8" s="1324"/>
      <c r="H8" s="1324"/>
    </row>
    <row r="9" spans="2:9" ht="25.5">
      <c r="B9" s="129" t="s">
        <v>0</v>
      </c>
      <c r="C9" s="129" t="s">
        <v>295</v>
      </c>
      <c r="D9" s="130" t="s">
        <v>296</v>
      </c>
      <c r="E9" s="130" t="s">
        <v>297</v>
      </c>
      <c r="F9" s="130" t="s">
        <v>298</v>
      </c>
      <c r="G9" s="130" t="s">
        <v>308</v>
      </c>
      <c r="H9" s="130" t="s">
        <v>300</v>
      </c>
      <c r="I9" s="131"/>
    </row>
    <row r="10" spans="2:8" ht="12.75">
      <c r="B10" s="132"/>
      <c r="C10" s="132"/>
      <c r="D10" s="132"/>
      <c r="E10" s="132"/>
      <c r="F10" s="132"/>
      <c r="G10" s="132"/>
      <c r="H10" s="132"/>
    </row>
    <row r="11" spans="2:8" ht="12.75">
      <c r="B11" s="132"/>
      <c r="C11" s="132"/>
      <c r="D11" s="132"/>
      <c r="E11" s="132"/>
      <c r="F11" s="132"/>
      <c r="G11" s="132"/>
      <c r="H11" s="132"/>
    </row>
    <row r="12" spans="2:8" ht="12.75">
      <c r="B12" s="132"/>
      <c r="C12" s="132"/>
      <c r="D12" s="132"/>
      <c r="E12" s="132"/>
      <c r="F12" s="132"/>
      <c r="G12" s="132"/>
      <c r="H12" s="132"/>
    </row>
    <row r="13" spans="2:8" ht="12.75">
      <c r="B13" s="132"/>
      <c r="C13" s="132"/>
      <c r="D13" s="132"/>
      <c r="E13" s="132"/>
      <c r="F13" s="132"/>
      <c r="G13" s="132"/>
      <c r="H13" s="132"/>
    </row>
    <row r="14" spans="2:8" ht="12.75">
      <c r="B14" s="132"/>
      <c r="C14" s="132"/>
      <c r="D14" s="132"/>
      <c r="E14" s="132"/>
      <c r="F14" s="132"/>
      <c r="G14" s="132"/>
      <c r="H14" s="132"/>
    </row>
    <row r="15" spans="2:8" ht="12.75">
      <c r="B15" s="135"/>
      <c r="C15" s="135"/>
      <c r="D15" s="135"/>
      <c r="E15" s="135"/>
      <c r="F15" s="135"/>
      <c r="G15" s="135"/>
      <c r="H15" s="135"/>
    </row>
    <row r="16" spans="2:8" ht="12.75">
      <c r="B16" s="135"/>
      <c r="C16" s="135"/>
      <c r="D16" s="135"/>
      <c r="E16" s="135"/>
      <c r="F16" s="135"/>
      <c r="G16" s="135"/>
      <c r="H16" s="135"/>
    </row>
    <row r="17" spans="2:8" ht="12.75">
      <c r="B17" s="135"/>
      <c r="C17" s="135"/>
      <c r="D17" s="135"/>
      <c r="E17" s="135"/>
      <c r="F17" s="135"/>
      <c r="G17" s="135"/>
      <c r="H17" s="135"/>
    </row>
    <row r="18" spans="2:8" ht="12.75" customHeight="1">
      <c r="B18" s="135"/>
      <c r="C18" s="135"/>
      <c r="D18" s="135"/>
      <c r="E18" s="135"/>
      <c r="F18" s="135"/>
      <c r="G18" s="135"/>
      <c r="H18" s="135"/>
    </row>
    <row r="19" spans="2:8" ht="6.75" customHeight="1" hidden="1">
      <c r="B19" s="135"/>
      <c r="C19" s="135"/>
      <c r="D19" s="135"/>
      <c r="E19" s="135"/>
      <c r="F19" s="135"/>
      <c r="G19" s="135"/>
      <c r="H19" s="135"/>
    </row>
    <row r="20" spans="2:8" ht="12.75" hidden="1">
      <c r="B20" s="135"/>
      <c r="C20" s="135"/>
      <c r="D20" s="135"/>
      <c r="E20" s="135"/>
      <c r="F20" s="135"/>
      <c r="G20" s="135"/>
      <c r="H20" s="135"/>
    </row>
    <row r="21" spans="2:8" ht="12.75">
      <c r="B21" s="135"/>
      <c r="C21" s="135"/>
      <c r="D21" s="135"/>
      <c r="E21" s="135"/>
      <c r="F21" s="135"/>
      <c r="G21" s="135"/>
      <c r="H21" s="135"/>
    </row>
    <row r="22" spans="2:8" ht="18.75" customHeight="1">
      <c r="B22" s="1330" t="s">
        <v>309</v>
      </c>
      <c r="C22" s="1330"/>
      <c r="D22" s="1330"/>
      <c r="E22" s="1330"/>
      <c r="F22" s="1330"/>
      <c r="G22" s="1330"/>
      <c r="H22" s="1330"/>
    </row>
    <row r="23" spans="2:8" ht="31.5" customHeight="1">
      <c r="B23" s="129" t="s">
        <v>0</v>
      </c>
      <c r="C23" s="129" t="s">
        <v>295</v>
      </c>
      <c r="D23" s="130" t="s">
        <v>296</v>
      </c>
      <c r="E23" s="130" t="s">
        <v>297</v>
      </c>
      <c r="F23" s="130" t="s">
        <v>298</v>
      </c>
      <c r="G23" s="130" t="s">
        <v>310</v>
      </c>
      <c r="H23" s="130" t="s">
        <v>300</v>
      </c>
    </row>
    <row r="24" spans="2:8" ht="12.75">
      <c r="B24" s="132"/>
      <c r="C24" s="132"/>
      <c r="D24" s="132"/>
      <c r="E24" s="132"/>
      <c r="F24" s="132"/>
      <c r="G24" s="132"/>
      <c r="H24" s="132"/>
    </row>
    <row r="25" spans="2:13" ht="15.75">
      <c r="B25" s="132"/>
      <c r="C25" s="132"/>
      <c r="D25" s="132"/>
      <c r="E25" s="132"/>
      <c r="F25" s="132"/>
      <c r="G25" s="132"/>
      <c r="H25" s="132"/>
      <c r="M25" s="8"/>
    </row>
    <row r="26" spans="2:8" ht="12" customHeight="1">
      <c r="B26" s="136"/>
      <c r="C26" s="136"/>
      <c r="D26" s="136"/>
      <c r="E26" s="136"/>
      <c r="F26" s="136"/>
      <c r="G26" s="136"/>
      <c r="H26" s="136"/>
    </row>
    <row r="27" spans="2:8" ht="12.75">
      <c r="B27" s="135"/>
      <c r="C27" s="135"/>
      <c r="D27" s="135"/>
      <c r="E27" s="135"/>
      <c r="F27" s="135"/>
      <c r="G27" s="135"/>
      <c r="H27" s="135"/>
    </row>
    <row r="28" spans="2:8" ht="12.75">
      <c r="B28" s="135"/>
      <c r="C28" s="135"/>
      <c r="D28" s="135"/>
      <c r="E28" s="135"/>
      <c r="F28" s="135"/>
      <c r="G28" s="135"/>
      <c r="H28" s="135"/>
    </row>
    <row r="29" spans="2:8" ht="12.75" customHeight="1">
      <c r="B29" s="135"/>
      <c r="C29" s="135"/>
      <c r="D29" s="135"/>
      <c r="E29" s="135"/>
      <c r="F29" s="135"/>
      <c r="G29" s="135"/>
      <c r="H29" s="135"/>
    </row>
    <row r="30" spans="2:8" ht="12.75" customHeight="1">
      <c r="B30" s="135"/>
      <c r="C30" s="135"/>
      <c r="D30" s="135"/>
      <c r="E30" s="135"/>
      <c r="F30" s="135"/>
      <c r="G30" s="135"/>
      <c r="H30" s="135"/>
    </row>
    <row r="31" spans="2:8" ht="12.75" customHeight="1">
      <c r="B31" s="135"/>
      <c r="C31" s="135"/>
      <c r="D31" s="135"/>
      <c r="E31" s="135"/>
      <c r="F31" s="135"/>
      <c r="G31" s="135"/>
      <c r="H31" s="135"/>
    </row>
    <row r="32" spans="2:8" ht="12.75" customHeight="1">
      <c r="B32" s="135"/>
      <c r="C32" s="135"/>
      <c r="D32" s="135"/>
      <c r="E32" s="135"/>
      <c r="F32" s="135"/>
      <c r="G32" s="135"/>
      <c r="H32" s="135"/>
    </row>
    <row r="33" spans="2:8" ht="12" customHeight="1">
      <c r="B33" s="135"/>
      <c r="C33" s="135"/>
      <c r="D33" s="135"/>
      <c r="E33" s="135"/>
      <c r="F33" s="135"/>
      <c r="G33" s="135"/>
      <c r="H33" s="135"/>
    </row>
    <row r="34" spans="2:8" ht="12.75" hidden="1">
      <c r="B34" s="137"/>
      <c r="C34" s="135"/>
      <c r="D34" s="135"/>
      <c r="E34" s="135"/>
      <c r="F34" s="135"/>
      <c r="G34" s="135"/>
      <c r="H34" s="138"/>
    </row>
    <row r="35" spans="2:8" ht="11.25" customHeight="1" hidden="1">
      <c r="B35" s="137"/>
      <c r="C35" s="135"/>
      <c r="D35" s="135"/>
      <c r="E35" s="135"/>
      <c r="F35" s="135"/>
      <c r="G35" s="135"/>
      <c r="H35" s="138"/>
    </row>
    <row r="36" spans="2:8" ht="12.75" hidden="1">
      <c r="B36" s="137"/>
      <c r="C36" s="135"/>
      <c r="D36" s="135"/>
      <c r="E36" s="135"/>
      <c r="F36" s="135"/>
      <c r="G36" s="135"/>
      <c r="H36" s="138"/>
    </row>
    <row r="37" ht="10.5" customHeight="1" hidden="1"/>
    <row r="38" spans="3:8" ht="12.75" hidden="1">
      <c r="C38" s="10" t="s">
        <v>277</v>
      </c>
      <c r="H38" s="122"/>
    </row>
    <row r="39" spans="2:8" ht="12.75">
      <c r="B39" s="10" t="s">
        <v>513</v>
      </c>
      <c r="H39" s="122"/>
    </row>
    <row r="40" spans="3:8" ht="15.75">
      <c r="C40" s="97" t="s">
        <v>311</v>
      </c>
      <c r="D40" s="97" t="s">
        <v>312</v>
      </c>
      <c r="E40" s="79" t="s">
        <v>313</v>
      </c>
      <c r="F40" s="97"/>
      <c r="G40" s="1331" t="s">
        <v>314</v>
      </c>
      <c r="H40" s="1331"/>
    </row>
    <row r="41" spans="2:8" ht="15.75">
      <c r="B41" s="139"/>
      <c r="D41" s="8"/>
      <c r="E41" s="327" t="s">
        <v>148</v>
      </c>
      <c r="F41" s="8"/>
      <c r="G41" s="1328" t="s">
        <v>649</v>
      </c>
      <c r="H41" s="1328"/>
    </row>
    <row r="42" spans="3:8" ht="13.5" customHeight="1">
      <c r="C42" s="8" t="s">
        <v>147</v>
      </c>
      <c r="D42" s="107"/>
      <c r="E42" s="107"/>
      <c r="F42" s="107"/>
      <c r="G42" s="1233" t="s">
        <v>650</v>
      </c>
      <c r="H42" s="1297"/>
    </row>
    <row r="43" spans="7:8" ht="12.75">
      <c r="G43" s="96"/>
      <c r="H43" s="96"/>
    </row>
  </sheetData>
  <sheetProtection selectLockedCells="1" selectUnlockedCells="1"/>
  <mergeCells count="7">
    <mergeCell ref="G42:H42"/>
    <mergeCell ref="G41:H41"/>
    <mergeCell ref="B3:I3"/>
    <mergeCell ref="B7:H7"/>
    <mergeCell ref="B8:H8"/>
    <mergeCell ref="B22:H22"/>
    <mergeCell ref="G40:H40"/>
  </mergeCells>
  <printOptions/>
  <pageMargins left="0.75" right="0.75" top="1" bottom="1" header="0.5118055555555555" footer="0.5118055555555555"/>
  <pageSetup horizontalDpi="300" verticalDpi="300" orientation="landscape" paperSize="9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O32"/>
  <sheetViews>
    <sheetView showGridLines="0" zoomScaleSheetLayoutView="94" zoomScalePageLayoutView="0" workbookViewId="0" topLeftCell="A1">
      <selection activeCell="B2" sqref="B2:H33"/>
    </sheetView>
  </sheetViews>
  <sheetFormatPr defaultColWidth="9.140625" defaultRowHeight="15"/>
  <cols>
    <col min="1" max="1" width="9.140625" style="10" customWidth="1"/>
    <col min="2" max="2" width="5.7109375" style="10" customWidth="1"/>
    <col min="3" max="3" width="29.57421875" style="10" customWidth="1"/>
    <col min="4" max="4" width="20.7109375" style="10" customWidth="1"/>
    <col min="5" max="5" width="14.7109375" style="10" customWidth="1"/>
    <col min="6" max="6" width="16.140625" style="10" customWidth="1"/>
    <col min="7" max="7" width="16.7109375" style="10" customWidth="1"/>
    <col min="8" max="8" width="28.00390625" style="10" customWidth="1"/>
    <col min="9" max="16384" width="9.140625" style="10" customWidth="1"/>
  </cols>
  <sheetData>
    <row r="2" spans="2:9" ht="15.75">
      <c r="B2" s="7" t="s">
        <v>243</v>
      </c>
      <c r="C2" s="7"/>
      <c r="D2" s="7"/>
      <c r="E2" s="11"/>
      <c r="F2" s="8"/>
      <c r="G2" s="97"/>
      <c r="H2" s="686" t="s">
        <v>855</v>
      </c>
      <c r="I2" s="97"/>
    </row>
    <row r="3" spans="2:15" ht="15.75">
      <c r="B3" s="97"/>
      <c r="C3" s="97"/>
      <c r="D3" s="97"/>
      <c r="E3" s="97"/>
      <c r="F3" s="97"/>
      <c r="G3" s="97"/>
      <c r="H3" s="686" t="s">
        <v>154</v>
      </c>
      <c r="I3" s="97"/>
      <c r="O3" s="9"/>
    </row>
    <row r="4" spans="2:15" ht="15.75">
      <c r="B4" s="97"/>
      <c r="C4" s="97"/>
      <c r="D4" s="97"/>
      <c r="E4" s="97"/>
      <c r="F4" s="97"/>
      <c r="G4" s="97"/>
      <c r="H4" s="97"/>
      <c r="I4" s="97"/>
      <c r="O4" s="9"/>
    </row>
    <row r="5" ht="17.25" customHeight="1"/>
    <row r="6" spans="2:9" ht="43.5" customHeight="1">
      <c r="B6" s="1329" t="s">
        <v>315</v>
      </c>
      <c r="C6" s="1329"/>
      <c r="D6" s="1329"/>
      <c r="E6" s="1329"/>
      <c r="F6" s="1329"/>
      <c r="G6" s="1329"/>
      <c r="H6" s="1329"/>
      <c r="I6" s="128"/>
    </row>
    <row r="7" spans="2:8" ht="15.75" customHeight="1">
      <c r="B7" s="1333" t="s">
        <v>316</v>
      </c>
      <c r="C7" s="1333"/>
      <c r="D7" s="1333"/>
      <c r="E7" s="1333"/>
      <c r="F7" s="1333"/>
      <c r="G7" s="1333"/>
      <c r="H7" s="1333"/>
    </row>
    <row r="8" spans="2:9" ht="38.25">
      <c r="B8" s="140" t="s">
        <v>0</v>
      </c>
      <c r="C8" s="140" t="s">
        <v>295</v>
      </c>
      <c r="D8" s="141" t="s">
        <v>296</v>
      </c>
      <c r="E8" s="141" t="s">
        <v>297</v>
      </c>
      <c r="F8" s="141" t="s">
        <v>298</v>
      </c>
      <c r="G8" s="141" t="s">
        <v>317</v>
      </c>
      <c r="H8" s="141" t="s">
        <v>300</v>
      </c>
      <c r="I8" s="131"/>
    </row>
    <row r="9" spans="2:8" ht="12.75">
      <c r="B9" s="142"/>
      <c r="C9" s="142"/>
      <c r="D9" s="142"/>
      <c r="E9" s="142"/>
      <c r="F9" s="142"/>
      <c r="G9" s="142"/>
      <c r="H9" s="142"/>
    </row>
    <row r="10" spans="2:8" ht="15" customHeight="1">
      <c r="B10" s="142"/>
      <c r="C10" s="142"/>
      <c r="D10" s="142"/>
      <c r="E10" s="142"/>
      <c r="F10" s="142"/>
      <c r="G10" s="142"/>
      <c r="H10" s="142"/>
    </row>
    <row r="11" spans="2:8" ht="13.5" customHeight="1">
      <c r="B11" s="142"/>
      <c r="C11" s="142"/>
      <c r="D11" s="142"/>
      <c r="E11" s="142"/>
      <c r="F11" s="142"/>
      <c r="G11" s="142"/>
      <c r="H11" s="142"/>
    </row>
    <row r="12" spans="2:8" ht="14.25" customHeight="1">
      <c r="B12" s="142"/>
      <c r="C12" s="142"/>
      <c r="D12" s="142"/>
      <c r="E12" s="142"/>
      <c r="F12" s="142"/>
      <c r="G12" s="142"/>
      <c r="H12" s="142"/>
    </row>
    <row r="13" spans="2:8" ht="14.25" customHeight="1">
      <c r="B13" s="142"/>
      <c r="C13" s="142"/>
      <c r="D13" s="142"/>
      <c r="E13" s="142"/>
      <c r="F13" s="142"/>
      <c r="G13" s="142"/>
      <c r="H13" s="142"/>
    </row>
    <row r="14" spans="2:8" ht="14.25" customHeight="1">
      <c r="B14" s="143"/>
      <c r="C14" s="143"/>
      <c r="D14" s="143"/>
      <c r="E14" s="143"/>
      <c r="F14" s="143"/>
      <c r="G14" s="143"/>
      <c r="H14" s="143"/>
    </row>
    <row r="15" spans="2:8" ht="15.75">
      <c r="B15" s="143"/>
      <c r="C15" s="143"/>
      <c r="D15" s="143"/>
      <c r="E15" s="143"/>
      <c r="F15" s="143"/>
      <c r="G15" s="143"/>
      <c r="H15" s="143"/>
    </row>
    <row r="16" spans="2:8" ht="12.75">
      <c r="B16" s="144"/>
      <c r="C16" s="144"/>
      <c r="D16" s="144"/>
      <c r="E16" s="144"/>
      <c r="F16" s="144"/>
      <c r="G16" s="144"/>
      <c r="H16" s="144"/>
    </row>
    <row r="17" spans="2:8" ht="15.75">
      <c r="B17" s="1334" t="s">
        <v>318</v>
      </c>
      <c r="C17" s="1334"/>
      <c r="D17" s="1334" t="s">
        <v>309</v>
      </c>
      <c r="E17" s="1334"/>
      <c r="F17" s="1334"/>
      <c r="G17" s="1334"/>
      <c r="H17" s="1334"/>
    </row>
    <row r="18" spans="2:8" ht="53.25" customHeight="1">
      <c r="B18" s="140" t="s">
        <v>0</v>
      </c>
      <c r="C18" s="140" t="s">
        <v>295</v>
      </c>
      <c r="D18" s="141" t="s">
        <v>296</v>
      </c>
      <c r="E18" s="141" t="s">
        <v>297</v>
      </c>
      <c r="F18" s="141" t="s">
        <v>298</v>
      </c>
      <c r="G18" s="141" t="s">
        <v>317</v>
      </c>
      <c r="H18" s="141" t="s">
        <v>300</v>
      </c>
    </row>
    <row r="19" spans="2:8" ht="12.75">
      <c r="B19" s="142"/>
      <c r="C19" s="142"/>
      <c r="D19" s="142"/>
      <c r="E19" s="142"/>
      <c r="F19" s="142"/>
      <c r="G19" s="142"/>
      <c r="H19" s="142"/>
    </row>
    <row r="20" spans="2:8" ht="12.75">
      <c r="B20" s="144"/>
      <c r="C20" s="144"/>
      <c r="D20" s="144"/>
      <c r="E20" s="144"/>
      <c r="F20" s="144"/>
      <c r="G20" s="144"/>
      <c r="H20" s="144"/>
    </row>
    <row r="21" spans="2:8" ht="12.75">
      <c r="B21" s="144"/>
      <c r="C21" s="144"/>
      <c r="D21" s="144"/>
      <c r="E21" s="144"/>
      <c r="F21" s="144"/>
      <c r="G21" s="144"/>
      <c r="H21" s="144"/>
    </row>
    <row r="22" spans="2:8" ht="12.75">
      <c r="B22" s="144"/>
      <c r="C22" s="144"/>
      <c r="D22" s="144"/>
      <c r="E22" s="144"/>
      <c r="F22" s="144"/>
      <c r="G22" s="144"/>
      <c r="H22" s="144"/>
    </row>
    <row r="23" spans="2:8" ht="12.75">
      <c r="B23" s="144"/>
      <c r="C23" s="144"/>
      <c r="D23" s="144"/>
      <c r="E23" s="144"/>
      <c r="F23" s="144"/>
      <c r="G23" s="144"/>
      <c r="H23" s="144"/>
    </row>
    <row r="24" spans="2:8" ht="12.75">
      <c r="B24" s="144"/>
      <c r="C24" s="144"/>
      <c r="D24" s="144"/>
      <c r="E24" s="144"/>
      <c r="F24" s="144"/>
      <c r="G24" s="144"/>
      <c r="H24" s="144"/>
    </row>
    <row r="25" spans="2:8" ht="12.75">
      <c r="B25" s="144"/>
      <c r="C25" s="144"/>
      <c r="D25" s="144"/>
      <c r="E25" s="144"/>
      <c r="F25" s="144"/>
      <c r="G25" s="144"/>
      <c r="H25" s="144"/>
    </row>
    <row r="26" spans="2:8" ht="16.5" customHeight="1">
      <c r="B26" s="144"/>
      <c r="C26" s="144"/>
      <c r="D26" s="144"/>
      <c r="E26" s="144"/>
      <c r="F26" s="144"/>
      <c r="G26" s="144"/>
      <c r="H26" s="144"/>
    </row>
    <row r="27" spans="2:8" ht="20.25" customHeight="1">
      <c r="B27" s="102"/>
      <c r="C27" s="102" t="s">
        <v>319</v>
      </c>
      <c r="D27" s="145" t="s">
        <v>313</v>
      </c>
      <c r="E27" s="102"/>
      <c r="F27" s="102"/>
      <c r="G27" s="102" t="s">
        <v>305</v>
      </c>
      <c r="H27" s="102"/>
    </row>
    <row r="28" spans="2:12" ht="6.75" customHeight="1" hidden="1">
      <c r="B28" s="146"/>
      <c r="C28" s="147" t="s">
        <v>320</v>
      </c>
      <c r="D28" s="148" t="s">
        <v>321</v>
      </c>
      <c r="E28" s="147"/>
      <c r="F28" s="147"/>
      <c r="G28" s="1335" t="s">
        <v>322</v>
      </c>
      <c r="H28" s="1335"/>
      <c r="I28" s="9"/>
      <c r="J28" s="9"/>
      <c r="K28" s="9"/>
      <c r="L28" s="9"/>
    </row>
    <row r="29" spans="2:12" ht="21" customHeight="1">
      <c r="B29" s="146"/>
      <c r="C29" s="95" t="s">
        <v>651</v>
      </c>
      <c r="D29" s="350" t="s">
        <v>148</v>
      </c>
      <c r="E29" s="147"/>
      <c r="F29" s="147"/>
      <c r="G29" s="1336" t="s">
        <v>649</v>
      </c>
      <c r="H29" s="1336"/>
      <c r="I29" s="9"/>
      <c r="J29" s="9"/>
      <c r="K29" s="9"/>
      <c r="L29" s="9"/>
    </row>
    <row r="30" spans="2:8" ht="12" customHeight="1">
      <c r="B30" s="102"/>
      <c r="C30" s="102"/>
      <c r="D30" s="102"/>
      <c r="E30" s="102"/>
      <c r="F30" s="102"/>
      <c r="G30" s="1332" t="s">
        <v>650</v>
      </c>
      <c r="H30" s="1297"/>
    </row>
    <row r="31" spans="7:8" ht="12.75">
      <c r="G31" s="96"/>
      <c r="H31" s="96"/>
    </row>
    <row r="32" ht="12.75">
      <c r="C32" s="10" t="s">
        <v>513</v>
      </c>
    </row>
  </sheetData>
  <sheetProtection selectLockedCells="1" selectUnlockedCells="1"/>
  <mergeCells count="6">
    <mergeCell ref="G30:H30"/>
    <mergeCell ref="B6:H6"/>
    <mergeCell ref="B7:H7"/>
    <mergeCell ref="B17:H17"/>
    <mergeCell ref="G28:H28"/>
    <mergeCell ref="G29:H29"/>
  </mergeCells>
  <printOptions/>
  <pageMargins left="0.75" right="0.75" top="1" bottom="1" header="0.5118055555555555" footer="0.5118055555555555"/>
  <pageSetup horizontalDpi="600" verticalDpi="600" orientation="landscape" paperSize="9" scale="87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I32"/>
  <sheetViews>
    <sheetView showGridLines="0" zoomScalePageLayoutView="0" workbookViewId="0" topLeftCell="A1">
      <selection activeCell="B2" sqref="B2:F18"/>
    </sheetView>
  </sheetViews>
  <sheetFormatPr defaultColWidth="9.140625" defaultRowHeight="15"/>
  <cols>
    <col min="1" max="2" width="9.140625" style="10" customWidth="1"/>
    <col min="3" max="3" width="28.421875" style="10" customWidth="1"/>
    <col min="4" max="6" width="22.7109375" style="10" customWidth="1"/>
    <col min="7" max="16384" width="9.140625" style="10" customWidth="1"/>
  </cols>
  <sheetData>
    <row r="2" spans="2:6" ht="15.75">
      <c r="B2" s="1337" t="s">
        <v>323</v>
      </c>
      <c r="C2" s="1337"/>
      <c r="D2" s="149"/>
      <c r="E2" s="150"/>
      <c r="F2" s="946" t="s">
        <v>534</v>
      </c>
    </row>
    <row r="3" spans="2:6" ht="15.75">
      <c r="B3" s="149"/>
      <c r="C3" s="149"/>
      <c r="D3" s="149"/>
      <c r="E3" s="149"/>
      <c r="F3" s="946" t="s">
        <v>154</v>
      </c>
    </row>
    <row r="4" spans="2:6" ht="15">
      <c r="B4" s="149"/>
      <c r="C4" s="149"/>
      <c r="D4" s="149"/>
      <c r="E4" s="149"/>
      <c r="F4" s="149"/>
    </row>
    <row r="5" spans="2:6" ht="15">
      <c r="B5" s="149"/>
      <c r="C5" s="149"/>
      <c r="D5" s="149"/>
      <c r="E5" s="149"/>
      <c r="F5" s="149"/>
    </row>
    <row r="6" spans="2:6" ht="15.75">
      <c r="B6" s="151"/>
      <c r="C6" s="149"/>
      <c r="D6" s="149"/>
      <c r="E6" s="149"/>
      <c r="F6" s="149"/>
    </row>
    <row r="7" spans="2:6" ht="42.75" customHeight="1">
      <c r="B7" s="1338" t="s">
        <v>324</v>
      </c>
      <c r="C7" s="1338"/>
      <c r="D7" s="1338"/>
      <c r="E7" s="1338"/>
      <c r="F7" s="1338"/>
    </row>
    <row r="8" spans="2:9" ht="45">
      <c r="B8" s="990" t="s">
        <v>325</v>
      </c>
      <c r="C8" s="990" t="s">
        <v>217</v>
      </c>
      <c r="D8" s="990" t="s">
        <v>326</v>
      </c>
      <c r="E8" s="990" t="s">
        <v>327</v>
      </c>
      <c r="F8" s="990" t="s">
        <v>328</v>
      </c>
      <c r="G8" s="131"/>
      <c r="H8" s="131"/>
      <c r="I8" s="131"/>
    </row>
    <row r="9" spans="2:9" ht="18.75" customHeight="1">
      <c r="B9" s="152" t="s">
        <v>11</v>
      </c>
      <c r="C9" s="153" t="s">
        <v>329</v>
      </c>
      <c r="D9" s="152">
        <f>D10+D11+D12+D13+D14</f>
        <v>0</v>
      </c>
      <c r="E9" s="152">
        <f>E10+E11+E12+E13+E14</f>
        <v>0</v>
      </c>
      <c r="F9" s="152">
        <f>F10+F11+F12+F13+F14</f>
        <v>0</v>
      </c>
      <c r="G9" s="131"/>
      <c r="H9" s="131"/>
      <c r="I9" s="131"/>
    </row>
    <row r="10" spans="2:9" ht="45">
      <c r="B10" s="152" t="s">
        <v>122</v>
      </c>
      <c r="C10" s="153" t="s">
        <v>330</v>
      </c>
      <c r="D10" s="154"/>
      <c r="E10" s="155"/>
      <c r="F10" s="154"/>
      <c r="G10" s="131"/>
      <c r="H10" s="131"/>
      <c r="I10" s="131"/>
    </row>
    <row r="11" spans="2:9" ht="30">
      <c r="B11" s="152" t="s">
        <v>123</v>
      </c>
      <c r="C11" s="153" t="s">
        <v>331</v>
      </c>
      <c r="D11" s="154"/>
      <c r="E11" s="154"/>
      <c r="F11" s="154"/>
      <c r="G11" s="131"/>
      <c r="H11" s="131"/>
      <c r="I11" s="131"/>
    </row>
    <row r="12" spans="2:9" ht="18" customHeight="1">
      <c r="B12" s="152" t="s">
        <v>125</v>
      </c>
      <c r="C12" s="153" t="s">
        <v>332</v>
      </c>
      <c r="D12" s="154"/>
      <c r="E12" s="154"/>
      <c r="F12" s="154"/>
      <c r="G12" s="131"/>
      <c r="H12" s="131"/>
      <c r="I12" s="131"/>
    </row>
    <row r="13" spans="2:9" ht="18.75" customHeight="1">
      <c r="B13" s="152" t="s">
        <v>333</v>
      </c>
      <c r="C13" s="153" t="s">
        <v>334</v>
      </c>
      <c r="D13" s="154"/>
      <c r="E13" s="154"/>
      <c r="F13" s="154"/>
      <c r="G13" s="131"/>
      <c r="H13" s="131"/>
      <c r="I13" s="131"/>
    </row>
    <row r="14" spans="2:9" ht="17.25" customHeight="1">
      <c r="B14" s="152" t="s">
        <v>335</v>
      </c>
      <c r="C14" s="153" t="s">
        <v>336</v>
      </c>
      <c r="D14" s="154"/>
      <c r="E14" s="154"/>
      <c r="F14" s="154"/>
      <c r="G14" s="131"/>
      <c r="H14" s="131"/>
      <c r="I14" s="131"/>
    </row>
    <row r="15" spans="2:9" ht="18.75" customHeight="1">
      <c r="B15" s="152" t="s">
        <v>29</v>
      </c>
      <c r="C15" s="153" t="s">
        <v>337</v>
      </c>
      <c r="D15" s="154"/>
      <c r="E15" s="154"/>
      <c r="F15" s="154"/>
      <c r="G15" s="131"/>
      <c r="H15" s="131"/>
      <c r="I15" s="131"/>
    </row>
    <row r="16" spans="2:9" ht="18.75" customHeight="1">
      <c r="B16" s="1339" t="s">
        <v>338</v>
      </c>
      <c r="C16" s="1340"/>
      <c r="D16" s="152">
        <f>D15+D9</f>
        <v>0</v>
      </c>
      <c r="E16" s="152">
        <f>E15+E9</f>
        <v>0</v>
      </c>
      <c r="F16" s="152">
        <f>F15+F9</f>
        <v>0</v>
      </c>
      <c r="G16" s="131"/>
      <c r="H16" s="131"/>
      <c r="I16" s="131"/>
    </row>
    <row r="17" spans="2:9" ht="15">
      <c r="B17" s="156"/>
      <c r="C17" s="156"/>
      <c r="D17" s="156"/>
      <c r="E17" s="156"/>
      <c r="F17" s="156"/>
      <c r="G17" s="131"/>
      <c r="H17" s="131"/>
      <c r="I17" s="131"/>
    </row>
    <row r="18" spans="2:9" ht="15">
      <c r="B18" s="156"/>
      <c r="C18" s="156"/>
      <c r="D18" s="156"/>
      <c r="E18" s="156"/>
      <c r="F18" s="156"/>
      <c r="G18" s="131"/>
      <c r="H18" s="131"/>
      <c r="I18" s="131"/>
    </row>
    <row r="19" spans="2:9" ht="12.75">
      <c r="B19" s="131"/>
      <c r="C19" s="131"/>
      <c r="D19" s="131"/>
      <c r="E19" s="131"/>
      <c r="F19" s="131"/>
      <c r="G19" s="131"/>
      <c r="H19" s="131"/>
      <c r="I19" s="131"/>
    </row>
    <row r="20" spans="2:9" ht="12.75">
      <c r="B20" s="131"/>
      <c r="C20" s="131"/>
      <c r="D20" s="131"/>
      <c r="E20" s="131"/>
      <c r="F20" s="131"/>
      <c r="G20" s="131"/>
      <c r="H20" s="131"/>
      <c r="I20" s="131"/>
    </row>
    <row r="21" spans="2:9" ht="12.75">
      <c r="B21" s="131"/>
      <c r="C21" s="131"/>
      <c r="D21" s="131"/>
      <c r="E21" s="131"/>
      <c r="F21" s="131"/>
      <c r="G21" s="131"/>
      <c r="H21" s="131"/>
      <c r="I21" s="131"/>
    </row>
    <row r="22" spans="2:9" ht="12.75">
      <c r="B22" s="131"/>
      <c r="C22" s="131"/>
      <c r="D22" s="131"/>
      <c r="E22" s="131"/>
      <c r="F22" s="131"/>
      <c r="G22" s="131"/>
      <c r="H22" s="131"/>
      <c r="I22" s="131"/>
    </row>
    <row r="23" spans="2:9" ht="12.75">
      <c r="B23" s="131"/>
      <c r="C23" s="131"/>
      <c r="D23" s="131"/>
      <c r="E23" s="131"/>
      <c r="F23" s="131"/>
      <c r="G23" s="131"/>
      <c r="H23" s="131"/>
      <c r="I23" s="131"/>
    </row>
    <row r="24" spans="2:9" ht="12.75">
      <c r="B24" s="131"/>
      <c r="C24" s="131"/>
      <c r="D24" s="131"/>
      <c r="E24" s="131"/>
      <c r="F24" s="131"/>
      <c r="G24" s="131"/>
      <c r="H24" s="131"/>
      <c r="I24" s="131"/>
    </row>
    <row r="25" spans="2:9" ht="12.75">
      <c r="B25" s="131"/>
      <c r="C25" s="131"/>
      <c r="D25" s="131"/>
      <c r="E25" s="131"/>
      <c r="F25" s="131"/>
      <c r="G25" s="131"/>
      <c r="H25" s="131"/>
      <c r="I25" s="131"/>
    </row>
    <row r="26" spans="2:9" ht="12.75">
      <c r="B26" s="131"/>
      <c r="C26" s="131"/>
      <c r="D26" s="131"/>
      <c r="E26" s="131"/>
      <c r="F26" s="131"/>
      <c r="G26" s="131"/>
      <c r="H26" s="131"/>
      <c r="I26" s="131"/>
    </row>
    <row r="27" spans="2:9" ht="12.75">
      <c r="B27" s="131"/>
      <c r="C27" s="131"/>
      <c r="D27" s="131"/>
      <c r="E27" s="131"/>
      <c r="F27" s="131"/>
      <c r="G27" s="131"/>
      <c r="H27" s="131"/>
      <c r="I27" s="131"/>
    </row>
    <row r="28" spans="2:9" ht="12.75">
      <c r="B28" s="131"/>
      <c r="C28" s="131"/>
      <c r="D28" s="131"/>
      <c r="E28" s="131"/>
      <c r="F28" s="131"/>
      <c r="G28" s="131"/>
      <c r="H28" s="131"/>
      <c r="I28" s="131"/>
    </row>
    <row r="29" spans="2:9" ht="12.75">
      <c r="B29" s="131"/>
      <c r="C29" s="131"/>
      <c r="D29" s="131"/>
      <c r="E29" s="131"/>
      <c r="F29" s="131"/>
      <c r="G29" s="131"/>
      <c r="H29" s="131"/>
      <c r="I29" s="131"/>
    </row>
    <row r="30" spans="2:9" ht="12.75">
      <c r="B30" s="131"/>
      <c r="C30" s="131"/>
      <c r="D30" s="131"/>
      <c r="E30" s="131"/>
      <c r="F30" s="131"/>
      <c r="G30" s="131"/>
      <c r="H30" s="131"/>
      <c r="I30" s="131"/>
    </row>
    <row r="31" spans="2:9" ht="12.75">
      <c r="B31" s="131"/>
      <c r="C31" s="131"/>
      <c r="D31" s="131"/>
      <c r="E31" s="131"/>
      <c r="F31" s="131"/>
      <c r="G31" s="131"/>
      <c r="H31" s="131"/>
      <c r="I31" s="131"/>
    </row>
    <row r="32" spans="2:9" ht="12.75">
      <c r="B32" s="131"/>
      <c r="C32" s="131"/>
      <c r="D32" s="131"/>
      <c r="E32" s="131"/>
      <c r="F32" s="131"/>
      <c r="G32" s="131"/>
      <c r="H32" s="131"/>
      <c r="I32" s="131"/>
    </row>
  </sheetData>
  <sheetProtection/>
  <mergeCells count="3">
    <mergeCell ref="B2:C2"/>
    <mergeCell ref="B7:F7"/>
    <mergeCell ref="B16:C16"/>
  </mergeCells>
  <printOptions/>
  <pageMargins left="0.7086614173228347" right="0.7086614173228347" top="0.9055118110236221" bottom="0.7480314960629921" header="0.31496062992125984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K23"/>
  <sheetViews>
    <sheetView showGridLines="0" zoomScaleSheetLayoutView="112" zoomScalePageLayoutView="0" workbookViewId="0" topLeftCell="A1">
      <selection activeCell="B1" sqref="B1:D24"/>
    </sheetView>
  </sheetViews>
  <sheetFormatPr defaultColWidth="9.140625" defaultRowHeight="15"/>
  <cols>
    <col min="1" max="2" width="9.140625" style="10" customWidth="1"/>
    <col min="3" max="3" width="42.00390625" style="10" customWidth="1"/>
    <col min="4" max="4" width="50.421875" style="10" customWidth="1"/>
    <col min="5" max="16384" width="9.140625" style="10" customWidth="1"/>
  </cols>
  <sheetData>
    <row r="2" spans="2:4" ht="15.75">
      <c r="B2" s="1337" t="s">
        <v>323</v>
      </c>
      <c r="C2" s="1337"/>
      <c r="D2" s="686" t="s">
        <v>974</v>
      </c>
    </row>
    <row r="3" spans="2:4" ht="15.75">
      <c r="B3" s="97"/>
      <c r="C3" s="97"/>
      <c r="D3" s="686" t="s">
        <v>975</v>
      </c>
    </row>
    <row r="4" spans="2:4" ht="12.75">
      <c r="B4" s="9"/>
      <c r="C4" s="9"/>
      <c r="D4" s="9"/>
    </row>
    <row r="5" spans="2:4" ht="12.75">
      <c r="B5" s="9"/>
      <c r="C5" s="9"/>
      <c r="D5" s="9"/>
    </row>
    <row r="6" spans="2:4" ht="12.75">
      <c r="B6" s="9"/>
      <c r="C6" s="9"/>
      <c r="D6" s="9"/>
    </row>
    <row r="7" spans="2:11" ht="30.75" customHeight="1">
      <c r="B7" s="1341" t="s">
        <v>1017</v>
      </c>
      <c r="C7" s="1341"/>
      <c r="D7" s="1341"/>
      <c r="E7" s="157"/>
      <c r="F7" s="157"/>
      <c r="G7" s="157"/>
      <c r="H7" s="157"/>
      <c r="I7" s="157"/>
      <c r="J7" s="158"/>
      <c r="K7" s="158"/>
    </row>
    <row r="8" spans="2:11" ht="28.5" customHeight="1">
      <c r="B8" s="991" t="s">
        <v>0</v>
      </c>
      <c r="C8" s="992" t="s">
        <v>339</v>
      </c>
      <c r="D8" s="992" t="s">
        <v>340</v>
      </c>
      <c r="E8" s="131"/>
      <c r="F8" s="131"/>
      <c r="G8" s="131"/>
      <c r="H8" s="131"/>
      <c r="I8" s="131"/>
      <c r="J8" s="131"/>
      <c r="K8" s="131"/>
    </row>
    <row r="9" spans="2:4" ht="15" customHeight="1">
      <c r="B9" s="159">
        <v>1</v>
      </c>
      <c r="C9" s="160"/>
      <c r="D9" s="160"/>
    </row>
    <row r="10" spans="2:4" ht="15" customHeight="1">
      <c r="B10" s="161">
        <v>2</v>
      </c>
      <c r="C10" s="162"/>
      <c r="D10" s="162"/>
    </row>
    <row r="11" spans="2:4" ht="15" customHeight="1">
      <c r="B11" s="161">
        <v>3</v>
      </c>
      <c r="C11" s="162"/>
      <c r="D11" s="162"/>
    </row>
    <row r="12" spans="2:4" ht="15" customHeight="1">
      <c r="B12" s="161">
        <v>4</v>
      </c>
      <c r="C12" s="162"/>
      <c r="D12" s="162"/>
    </row>
    <row r="13" spans="2:4" ht="15" customHeight="1">
      <c r="B13" s="161">
        <v>5</v>
      </c>
      <c r="C13" s="162"/>
      <c r="D13" s="162"/>
    </row>
    <row r="14" spans="2:4" ht="15" customHeight="1">
      <c r="B14" s="161">
        <v>6</v>
      </c>
      <c r="C14" s="162"/>
      <c r="D14" s="162"/>
    </row>
    <row r="15" spans="2:4" ht="15" customHeight="1">
      <c r="B15" s="161">
        <v>7</v>
      </c>
      <c r="C15" s="162"/>
      <c r="D15" s="162"/>
    </row>
    <row r="16" spans="2:4" ht="15" customHeight="1">
      <c r="B16" s="161">
        <v>8</v>
      </c>
      <c r="C16" s="162"/>
      <c r="D16" s="162"/>
    </row>
    <row r="17" spans="2:4" ht="15" customHeight="1">
      <c r="B17" s="161">
        <v>9</v>
      </c>
      <c r="C17" s="162"/>
      <c r="D17" s="162"/>
    </row>
    <row r="18" spans="2:4" ht="15" customHeight="1">
      <c r="B18" s="161">
        <v>10</v>
      </c>
      <c r="C18" s="162"/>
      <c r="D18" s="162"/>
    </row>
    <row r="19" spans="2:4" ht="15" customHeight="1">
      <c r="B19" s="161">
        <v>11</v>
      </c>
      <c r="C19" s="162"/>
      <c r="D19" s="162"/>
    </row>
    <row r="20" spans="2:4" ht="15" customHeight="1">
      <c r="B20" s="161">
        <v>12</v>
      </c>
      <c r="C20" s="162"/>
      <c r="D20" s="162"/>
    </row>
    <row r="21" spans="2:4" ht="15" customHeight="1">
      <c r="B21" s="161">
        <v>13</v>
      </c>
      <c r="C21" s="162"/>
      <c r="D21" s="162"/>
    </row>
    <row r="22" spans="2:4" ht="15" customHeight="1">
      <c r="B22" s="161">
        <v>14</v>
      </c>
      <c r="C22" s="162"/>
      <c r="D22" s="162"/>
    </row>
    <row r="23" spans="2:4" ht="15" customHeight="1">
      <c r="B23" s="161">
        <v>15</v>
      </c>
      <c r="C23" s="162"/>
      <c r="D23" s="162"/>
    </row>
  </sheetData>
  <sheetProtection/>
  <mergeCells count="2">
    <mergeCell ref="B2:C2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L44"/>
  <sheetViews>
    <sheetView showGridLines="0" view="pageBreakPreview" zoomScale="94" zoomScaleSheetLayoutView="94" zoomScalePageLayoutView="0" workbookViewId="0" topLeftCell="A14">
      <selection activeCell="B2" sqref="B2:L44"/>
    </sheetView>
  </sheetViews>
  <sheetFormatPr defaultColWidth="9.140625" defaultRowHeight="15"/>
  <cols>
    <col min="1" max="1" width="9.140625" style="231" customWidth="1"/>
    <col min="2" max="2" width="6.140625" style="231" customWidth="1"/>
    <col min="3" max="3" width="22.57421875" style="231" customWidth="1"/>
    <col min="4" max="4" width="13.7109375" style="231" customWidth="1"/>
    <col min="5" max="5" width="12.57421875" style="231" customWidth="1"/>
    <col min="6" max="6" width="10.7109375" style="231" customWidth="1"/>
    <col min="7" max="7" width="11.7109375" style="231" customWidth="1"/>
    <col min="8" max="8" width="10.57421875" style="231" customWidth="1"/>
    <col min="9" max="9" width="9.140625" style="231" customWidth="1"/>
    <col min="10" max="10" width="13.57421875" style="231" customWidth="1"/>
    <col min="11" max="11" width="12.7109375" style="231" customWidth="1"/>
    <col min="12" max="12" width="13.7109375" style="231" customWidth="1"/>
    <col min="13" max="16384" width="9.140625" style="231" customWidth="1"/>
  </cols>
  <sheetData>
    <row r="2" spans="2:12" ht="15.75">
      <c r="B2" s="1350" t="s">
        <v>157</v>
      </c>
      <c r="C2" s="1350"/>
      <c r="D2" s="1350"/>
      <c r="K2" s="1351" t="s">
        <v>539</v>
      </c>
      <c r="L2" s="1351"/>
    </row>
    <row r="3" spans="2:12" ht="15.75">
      <c r="B3" s="232"/>
      <c r="C3" s="232"/>
      <c r="D3" s="232"/>
      <c r="K3" s="1351" t="s">
        <v>154</v>
      </c>
      <c r="L3" s="1351"/>
    </row>
    <row r="4" spans="2:4" ht="12.75">
      <c r="B4" s="232"/>
      <c r="C4" s="232"/>
      <c r="D4" s="232"/>
    </row>
    <row r="5" spans="2:12" ht="12.75">
      <c r="B5" s="233"/>
      <c r="C5" s="233"/>
      <c r="D5" s="233"/>
      <c r="E5" s="234"/>
      <c r="F5" s="234"/>
      <c r="G5" s="234"/>
      <c r="H5" s="234"/>
      <c r="I5" s="234"/>
      <c r="J5" s="234"/>
      <c r="K5" s="1352"/>
      <c r="L5" s="1352"/>
    </row>
    <row r="6" spans="2:12" ht="12.75">
      <c r="B6" s="233"/>
      <c r="C6" s="233"/>
      <c r="D6" s="233"/>
      <c r="E6" s="234"/>
      <c r="F6" s="234"/>
      <c r="G6" s="234"/>
      <c r="H6" s="234"/>
      <c r="I6" s="234"/>
      <c r="J6" s="234"/>
      <c r="K6" s="235"/>
      <c r="L6" s="235"/>
    </row>
    <row r="7" spans="2:12" ht="20.25" customHeight="1">
      <c r="B7" s="1353" t="s">
        <v>541</v>
      </c>
      <c r="C7" s="1353"/>
      <c r="D7" s="1353"/>
      <c r="E7" s="1353"/>
      <c r="F7" s="1353"/>
      <c r="G7" s="1353"/>
      <c r="H7" s="1353"/>
      <c r="I7" s="1353"/>
      <c r="J7" s="1353"/>
      <c r="K7" s="1353"/>
      <c r="L7" s="1353"/>
    </row>
    <row r="8" spans="2:12" ht="39" customHeight="1">
      <c r="B8" s="1345" t="s">
        <v>0</v>
      </c>
      <c r="C8" s="1345" t="s">
        <v>542</v>
      </c>
      <c r="D8" s="993" t="s">
        <v>543</v>
      </c>
      <c r="E8" s="993" t="s">
        <v>544</v>
      </c>
      <c r="F8" s="993"/>
      <c r="G8" s="993"/>
      <c r="H8" s="1346" t="s">
        <v>545</v>
      </c>
      <c r="I8" s="1348" t="s">
        <v>546</v>
      </c>
      <c r="J8" s="1348" t="s">
        <v>547</v>
      </c>
      <c r="K8" s="1356" t="s">
        <v>548</v>
      </c>
      <c r="L8" s="1356" t="s">
        <v>549</v>
      </c>
    </row>
    <row r="9" spans="2:12" ht="49.5" customHeight="1">
      <c r="B9" s="1345"/>
      <c r="C9" s="1345"/>
      <c r="D9" s="994" t="s">
        <v>550</v>
      </c>
      <c r="E9" s="994" t="s">
        <v>550</v>
      </c>
      <c r="F9" s="994" t="s">
        <v>551</v>
      </c>
      <c r="G9" s="995" t="s">
        <v>552</v>
      </c>
      <c r="H9" s="1347"/>
      <c r="I9" s="1349"/>
      <c r="J9" s="1349"/>
      <c r="K9" s="1357"/>
      <c r="L9" s="1357"/>
    </row>
    <row r="10" spans="2:12" ht="12.75">
      <c r="B10" s="238">
        <v>1</v>
      </c>
      <c r="C10" s="239">
        <v>2</v>
      </c>
      <c r="D10" s="238">
        <v>3</v>
      </c>
      <c r="E10" s="238">
        <v>4</v>
      </c>
      <c r="F10" s="238"/>
      <c r="G10" s="238">
        <v>5</v>
      </c>
      <c r="H10" s="240">
        <v>6</v>
      </c>
      <c r="I10" s="238">
        <v>7</v>
      </c>
      <c r="J10" s="241">
        <v>8</v>
      </c>
      <c r="K10" s="241">
        <v>9</v>
      </c>
      <c r="L10" s="241">
        <v>10</v>
      </c>
    </row>
    <row r="11" spans="2:12" ht="19.5" customHeight="1">
      <c r="B11" s="242" t="s">
        <v>11</v>
      </c>
      <c r="C11" s="243"/>
      <c r="D11" s="244"/>
      <c r="E11" s="245"/>
      <c r="F11" s="245"/>
      <c r="G11" s="245"/>
      <c r="H11" s="244"/>
      <c r="I11" s="246"/>
      <c r="J11" s="247"/>
      <c r="K11" s="247"/>
      <c r="L11" s="247"/>
    </row>
    <row r="12" spans="2:12" ht="19.5" customHeight="1">
      <c r="B12" s="242" t="s">
        <v>29</v>
      </c>
      <c r="C12" s="243"/>
      <c r="D12" s="244"/>
      <c r="E12" s="245"/>
      <c r="F12" s="245"/>
      <c r="G12" s="245"/>
      <c r="H12" s="244"/>
      <c r="I12" s="246"/>
      <c r="J12" s="247"/>
      <c r="K12" s="247"/>
      <c r="L12" s="247"/>
    </row>
    <row r="13" spans="2:12" ht="19.5" customHeight="1">
      <c r="B13" s="242" t="s">
        <v>56</v>
      </c>
      <c r="C13" s="243"/>
      <c r="D13" s="244"/>
      <c r="E13" s="245"/>
      <c r="F13" s="245"/>
      <c r="G13" s="245"/>
      <c r="H13" s="244"/>
      <c r="I13" s="246"/>
      <c r="J13" s="247"/>
      <c r="K13" s="247"/>
      <c r="L13" s="247"/>
    </row>
    <row r="14" spans="2:12" ht="19.5" customHeight="1">
      <c r="B14" s="242" t="s">
        <v>58</v>
      </c>
      <c r="C14" s="243"/>
      <c r="D14" s="244"/>
      <c r="E14" s="245"/>
      <c r="F14" s="245"/>
      <c r="G14" s="245"/>
      <c r="H14" s="244"/>
      <c r="I14" s="246"/>
      <c r="J14" s="247"/>
      <c r="K14" s="247"/>
      <c r="L14" s="247"/>
    </row>
    <row r="15" spans="2:12" ht="19.5" customHeight="1">
      <c r="B15" s="242" t="s">
        <v>77</v>
      </c>
      <c r="C15" s="243"/>
      <c r="D15" s="244"/>
      <c r="E15" s="245"/>
      <c r="F15" s="245"/>
      <c r="G15" s="245"/>
      <c r="H15" s="244"/>
      <c r="I15" s="246"/>
      <c r="J15" s="247"/>
      <c r="K15" s="247"/>
      <c r="L15" s="247"/>
    </row>
    <row r="16" spans="2:12" ht="19.5" customHeight="1">
      <c r="B16" s="242" t="s">
        <v>553</v>
      </c>
      <c r="C16" s="243"/>
      <c r="D16" s="244"/>
      <c r="E16" s="245"/>
      <c r="F16" s="245"/>
      <c r="G16" s="245"/>
      <c r="H16" s="244"/>
      <c r="I16" s="246"/>
      <c r="J16" s="247"/>
      <c r="K16" s="247"/>
      <c r="L16" s="247"/>
    </row>
    <row r="17" spans="2:12" ht="19.5" customHeight="1">
      <c r="B17" s="242" t="s">
        <v>240</v>
      </c>
      <c r="C17" s="243"/>
      <c r="D17" s="244"/>
      <c r="E17" s="245"/>
      <c r="F17" s="245"/>
      <c r="G17" s="245"/>
      <c r="H17" s="244"/>
      <c r="I17" s="246"/>
      <c r="J17" s="247"/>
      <c r="K17" s="247"/>
      <c r="L17" s="247"/>
    </row>
    <row r="18" spans="2:12" ht="19.5" customHeight="1">
      <c r="B18" s="242" t="s">
        <v>554</v>
      </c>
      <c r="C18" s="243"/>
      <c r="D18" s="244"/>
      <c r="E18" s="245"/>
      <c r="F18" s="245"/>
      <c r="G18" s="245"/>
      <c r="H18" s="244"/>
      <c r="I18" s="246"/>
      <c r="J18" s="247"/>
      <c r="K18" s="247"/>
      <c r="L18" s="247"/>
    </row>
    <row r="19" spans="2:12" ht="19.5" customHeight="1">
      <c r="B19" s="242" t="s">
        <v>555</v>
      </c>
      <c r="C19" s="243"/>
      <c r="D19" s="244"/>
      <c r="E19" s="245"/>
      <c r="F19" s="245"/>
      <c r="G19" s="245"/>
      <c r="H19" s="244"/>
      <c r="I19" s="246"/>
      <c r="J19" s="247"/>
      <c r="K19" s="247"/>
      <c r="L19" s="247"/>
    </row>
    <row r="20" spans="2:12" ht="19.5" customHeight="1">
      <c r="B20" s="242" t="s">
        <v>556</v>
      </c>
      <c r="C20" s="243"/>
      <c r="D20" s="244"/>
      <c r="E20" s="245"/>
      <c r="F20" s="245"/>
      <c r="G20" s="245"/>
      <c r="H20" s="244"/>
      <c r="I20" s="246"/>
      <c r="J20" s="247"/>
      <c r="K20" s="247"/>
      <c r="L20" s="247"/>
    </row>
    <row r="21" spans="2:12" ht="19.5" customHeight="1">
      <c r="B21" s="242" t="s">
        <v>557</v>
      </c>
      <c r="C21" s="243"/>
      <c r="D21" s="244"/>
      <c r="E21" s="245"/>
      <c r="F21" s="245"/>
      <c r="G21" s="245"/>
      <c r="H21" s="244"/>
      <c r="I21" s="246"/>
      <c r="J21" s="247"/>
      <c r="K21" s="247"/>
      <c r="L21" s="247"/>
    </row>
    <row r="22" spans="2:12" ht="19.5" customHeight="1">
      <c r="B22" s="242" t="s">
        <v>558</v>
      </c>
      <c r="C22" s="243"/>
      <c r="D22" s="244"/>
      <c r="E22" s="245"/>
      <c r="F22" s="245"/>
      <c r="G22" s="245"/>
      <c r="H22" s="244"/>
      <c r="I22" s="246"/>
      <c r="J22" s="247"/>
      <c r="K22" s="247"/>
      <c r="L22" s="247"/>
    </row>
    <row r="23" spans="2:12" ht="19.5" customHeight="1">
      <c r="B23" s="242" t="s">
        <v>559</v>
      </c>
      <c r="C23" s="243"/>
      <c r="D23" s="244"/>
      <c r="E23" s="245"/>
      <c r="F23" s="245"/>
      <c r="G23" s="245"/>
      <c r="H23" s="244"/>
      <c r="I23" s="246"/>
      <c r="J23" s="247"/>
      <c r="K23" s="247"/>
      <c r="L23" s="247"/>
    </row>
    <row r="24" spans="2:12" ht="19.5" customHeight="1">
      <c r="B24" s="242" t="s">
        <v>560</v>
      </c>
      <c r="C24" s="243"/>
      <c r="D24" s="244"/>
      <c r="E24" s="245"/>
      <c r="F24" s="245"/>
      <c r="G24" s="245"/>
      <c r="H24" s="244"/>
      <c r="I24" s="246"/>
      <c r="J24" s="247"/>
      <c r="K24" s="247"/>
      <c r="L24" s="247"/>
    </row>
    <row r="25" spans="2:12" ht="19.5" customHeight="1">
      <c r="B25" s="242" t="s">
        <v>561</v>
      </c>
      <c r="C25" s="243"/>
      <c r="D25" s="244"/>
      <c r="E25" s="245"/>
      <c r="F25" s="245"/>
      <c r="G25" s="245"/>
      <c r="H25" s="244"/>
      <c r="I25" s="246"/>
      <c r="J25" s="247"/>
      <c r="K25" s="247"/>
      <c r="L25" s="247"/>
    </row>
    <row r="26" spans="2:12" ht="19.5" customHeight="1">
      <c r="B26" s="242" t="s">
        <v>562</v>
      </c>
      <c r="C26" s="243"/>
      <c r="D26" s="244"/>
      <c r="E26" s="245"/>
      <c r="F26" s="245"/>
      <c r="G26" s="245"/>
      <c r="H26" s="244"/>
      <c r="I26" s="246"/>
      <c r="J26" s="247"/>
      <c r="K26" s="247"/>
      <c r="L26" s="247"/>
    </row>
    <row r="27" spans="2:12" ht="19.5" customHeight="1">
      <c r="B27" s="242" t="s">
        <v>563</v>
      </c>
      <c r="C27" s="243"/>
      <c r="D27" s="244"/>
      <c r="E27" s="245"/>
      <c r="F27" s="245"/>
      <c r="G27" s="245"/>
      <c r="H27" s="244"/>
      <c r="I27" s="246"/>
      <c r="J27" s="247"/>
      <c r="K27" s="247"/>
      <c r="L27" s="247"/>
    </row>
    <row r="28" spans="2:12" ht="19.5" customHeight="1">
      <c r="B28" s="242" t="s">
        <v>564</v>
      </c>
      <c r="C28" s="243"/>
      <c r="D28" s="244"/>
      <c r="E28" s="245"/>
      <c r="F28" s="245"/>
      <c r="G28" s="245"/>
      <c r="H28" s="244"/>
      <c r="I28" s="246"/>
      <c r="J28" s="247"/>
      <c r="K28" s="247"/>
      <c r="L28" s="247"/>
    </row>
    <row r="29" spans="2:12" ht="19.5" customHeight="1">
      <c r="B29" s="242" t="s">
        <v>565</v>
      </c>
      <c r="C29" s="243"/>
      <c r="D29" s="244"/>
      <c r="E29" s="245"/>
      <c r="F29" s="245"/>
      <c r="G29" s="245"/>
      <c r="H29" s="244"/>
      <c r="I29" s="246"/>
      <c r="J29" s="247"/>
      <c r="K29" s="247"/>
      <c r="L29" s="247"/>
    </row>
    <row r="30" spans="2:12" ht="19.5" customHeight="1">
      <c r="B30" s="242" t="s">
        <v>566</v>
      </c>
      <c r="C30" s="243"/>
      <c r="D30" s="244"/>
      <c r="E30" s="245"/>
      <c r="F30" s="245"/>
      <c r="G30" s="245"/>
      <c r="H30" s="244"/>
      <c r="I30" s="246"/>
      <c r="J30" s="247"/>
      <c r="K30" s="247"/>
      <c r="L30" s="247"/>
    </row>
    <row r="31" spans="2:12" ht="18" customHeight="1">
      <c r="B31" s="242" t="s">
        <v>567</v>
      </c>
      <c r="C31" s="243"/>
      <c r="D31" s="244"/>
      <c r="E31" s="245"/>
      <c r="F31" s="245"/>
      <c r="G31" s="245"/>
      <c r="H31" s="244"/>
      <c r="I31" s="246"/>
      <c r="J31" s="247"/>
      <c r="K31" s="247"/>
      <c r="L31" s="247"/>
    </row>
    <row r="32" spans="2:12" ht="19.5" customHeight="1">
      <c r="B32" s="242" t="s">
        <v>568</v>
      </c>
      <c r="C32" s="243"/>
      <c r="D32" s="244"/>
      <c r="E32" s="245"/>
      <c r="F32" s="245"/>
      <c r="G32" s="245"/>
      <c r="H32" s="244"/>
      <c r="I32" s="246"/>
      <c r="J32" s="247"/>
      <c r="K32" s="247"/>
      <c r="L32" s="247"/>
    </row>
    <row r="33" spans="2:12" ht="19.5" customHeight="1">
      <c r="B33" s="248" t="s">
        <v>569</v>
      </c>
      <c r="C33" s="249"/>
      <c r="D33" s="250"/>
      <c r="E33" s="250"/>
      <c r="F33" s="250"/>
      <c r="G33" s="250"/>
      <c r="H33" s="250"/>
      <c r="I33" s="251"/>
      <c r="J33" s="247"/>
      <c r="K33" s="247"/>
      <c r="L33" s="247"/>
    </row>
    <row r="34" spans="2:12" ht="19.5" customHeight="1">
      <c r="B34" s="248" t="s">
        <v>570</v>
      </c>
      <c r="C34" s="249"/>
      <c r="D34" s="250"/>
      <c r="E34" s="250"/>
      <c r="F34" s="250"/>
      <c r="G34" s="250"/>
      <c r="H34" s="250"/>
      <c r="I34" s="251"/>
      <c r="J34" s="247"/>
      <c r="K34" s="247"/>
      <c r="L34" s="247"/>
    </row>
    <row r="35" spans="2:12" ht="19.5" customHeight="1">
      <c r="B35" s="1358" t="s">
        <v>571</v>
      </c>
      <c r="C35" s="1359"/>
      <c r="D35" s="252">
        <f>SUM(D11:D34)</f>
        <v>0</v>
      </c>
      <c r="E35" s="252">
        <f>SUM(E11:E34)</f>
        <v>0</v>
      </c>
      <c r="F35" s="252">
        <v>0</v>
      </c>
      <c r="G35" s="252">
        <f>SUM(G11:G34)</f>
        <v>0</v>
      </c>
      <c r="H35" s="252">
        <f>SUM(H11:H34)</f>
        <v>0</v>
      </c>
      <c r="I35" s="251"/>
      <c r="J35" s="252">
        <f>SUM(J11:J34)</f>
        <v>0</v>
      </c>
      <c r="K35" s="252">
        <f>SUM(K11:K34)</f>
        <v>0</v>
      </c>
      <c r="L35" s="252">
        <f>SUM(L11:L34)</f>
        <v>0</v>
      </c>
    </row>
    <row r="36" spans="2:12" ht="19.5" customHeight="1">
      <c r="B36" s="253"/>
      <c r="C36" s="254"/>
      <c r="D36" s="255"/>
      <c r="E36" s="255"/>
      <c r="F36" s="255"/>
      <c r="G36" s="255"/>
      <c r="H36" s="255"/>
      <c r="I36" s="256"/>
      <c r="J36" s="257"/>
      <c r="K36" s="257"/>
      <c r="L36" s="257"/>
    </row>
    <row r="37" spans="2:12" ht="19.5" customHeight="1">
      <c r="B37" s="258"/>
      <c r="C37" s="259"/>
      <c r="D37" s="260"/>
      <c r="E37" s="260"/>
      <c r="F37" s="260"/>
      <c r="G37" s="260"/>
      <c r="H37" s="260"/>
      <c r="I37" s="261"/>
      <c r="J37" s="262"/>
      <c r="K37" s="262"/>
      <c r="L37" s="262"/>
    </row>
    <row r="38" spans="2:12" ht="19.5" customHeight="1">
      <c r="B38" s="258"/>
      <c r="C38" s="259" t="s">
        <v>513</v>
      </c>
      <c r="D38" s="260"/>
      <c r="E38" s="260"/>
      <c r="F38" s="260"/>
      <c r="G38" s="260"/>
      <c r="H38" s="260"/>
      <c r="I38" s="261"/>
      <c r="J38" s="262"/>
      <c r="K38" s="262"/>
      <c r="L38" s="262"/>
    </row>
    <row r="39" spans="2:12" ht="12.75">
      <c r="B39" s="1342"/>
      <c r="C39" s="1342"/>
      <c r="D39" s="1342"/>
      <c r="E39" s="1342"/>
      <c r="F39" s="1342"/>
      <c r="G39" s="1342"/>
      <c r="H39" s="1342"/>
      <c r="I39" s="1342"/>
      <c r="J39" s="1342"/>
      <c r="K39" s="1342"/>
      <c r="L39" s="1342"/>
    </row>
    <row r="40" spans="2:12" ht="4.5" customHeight="1">
      <c r="B40" s="1343"/>
      <c r="C40" s="1343"/>
      <c r="D40" s="1343"/>
      <c r="E40" s="1343"/>
      <c r="F40" s="1343"/>
      <c r="G40" s="1343"/>
      <c r="H40" s="1343"/>
      <c r="I40" s="1343"/>
      <c r="J40" s="1343"/>
      <c r="K40" s="1343"/>
      <c r="L40" s="1343"/>
    </row>
    <row r="41" spans="2:12" ht="12.75">
      <c r="B41" s="1344" t="s">
        <v>572</v>
      </c>
      <c r="C41" s="1344"/>
      <c r="D41" s="263"/>
      <c r="E41" s="263"/>
      <c r="F41" s="263"/>
      <c r="G41" s="263"/>
      <c r="H41" s="263"/>
      <c r="I41" s="263"/>
      <c r="J41" s="1344" t="s">
        <v>573</v>
      </c>
      <c r="K41" s="1344"/>
      <c r="L41" s="1344"/>
    </row>
    <row r="42" spans="2:12" ht="12.75">
      <c r="B42" s="1344"/>
      <c r="C42" s="1344"/>
      <c r="J42" s="1344"/>
      <c r="K42" s="1344"/>
      <c r="L42" s="1344"/>
    </row>
    <row r="43" spans="2:12" ht="12.75">
      <c r="B43" s="1344"/>
      <c r="C43" s="1344"/>
      <c r="G43" s="264" t="s">
        <v>574</v>
      </c>
      <c r="J43" s="1344"/>
      <c r="K43" s="1344"/>
      <c r="L43" s="1344"/>
    </row>
    <row r="44" spans="2:12" ht="24.75" customHeight="1">
      <c r="B44" s="1354" t="s">
        <v>651</v>
      </c>
      <c r="C44" s="1354"/>
      <c r="G44" s="351" t="s">
        <v>148</v>
      </c>
      <c r="J44" s="1355" t="s">
        <v>652</v>
      </c>
      <c r="K44" s="1355"/>
      <c r="L44" s="1355"/>
    </row>
  </sheetData>
  <sheetProtection/>
  <mergeCells count="18">
    <mergeCell ref="B2:D2"/>
    <mergeCell ref="K2:L2"/>
    <mergeCell ref="K3:L3"/>
    <mergeCell ref="K5:L5"/>
    <mergeCell ref="B7:L7"/>
    <mergeCell ref="B44:C44"/>
    <mergeCell ref="J44:L44"/>
    <mergeCell ref="K8:K9"/>
    <mergeCell ref="L8:L9"/>
    <mergeCell ref="B35:C35"/>
    <mergeCell ref="B39:L40"/>
    <mergeCell ref="B41:C43"/>
    <mergeCell ref="J41:L43"/>
    <mergeCell ref="B8:B9"/>
    <mergeCell ref="C8:C9"/>
    <mergeCell ref="H8:H9"/>
    <mergeCell ref="I8:I9"/>
    <mergeCell ref="J8:J9"/>
  </mergeCells>
  <printOptions/>
  <pageMargins left="0.7874015748031497" right="0.7874015748031497" top="0" bottom="0.984251968503937" header="0.5118110236220472" footer="0.5118110236220472"/>
  <pageSetup horizontalDpi="600" verticalDpi="600" orientation="landscape" paperSize="9" scale="61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D127"/>
  <sheetViews>
    <sheetView showGridLines="0" view="pageBreakPreview" zoomScale="130" zoomScaleNormal="64" zoomScaleSheetLayoutView="130" zoomScalePageLayoutView="0" workbookViewId="0" topLeftCell="A1">
      <selection activeCell="B2" sqref="B2:D127"/>
    </sheetView>
  </sheetViews>
  <sheetFormatPr defaultColWidth="9.140625" defaultRowHeight="15"/>
  <cols>
    <col min="2" max="2" width="44.140625" style="0" customWidth="1"/>
    <col min="3" max="3" width="69.57421875" style="0" customWidth="1"/>
    <col min="4" max="4" width="82.140625" style="0" customWidth="1"/>
    <col min="5" max="5" width="17.57421875" style="0" customWidth="1"/>
  </cols>
  <sheetData>
    <row r="2" ht="15.75">
      <c r="D2" s="686" t="s">
        <v>976</v>
      </c>
    </row>
    <row r="3" ht="15.75">
      <c r="D3" s="686" t="s">
        <v>154</v>
      </c>
    </row>
    <row r="6" spans="2:4" ht="15.75">
      <c r="B6" s="1364" t="s">
        <v>341</v>
      </c>
      <c r="C6" s="1364"/>
      <c r="D6" s="1364"/>
    </row>
    <row r="7" ht="15.75" thickBot="1"/>
    <row r="8" spans="2:4" ht="15">
      <c r="B8" s="1365" t="s">
        <v>213</v>
      </c>
      <c r="C8" s="996" t="s">
        <v>342</v>
      </c>
      <c r="D8" s="996" t="s">
        <v>343</v>
      </c>
    </row>
    <row r="9" spans="2:4" ht="15.75" thickBot="1">
      <c r="B9" s="1366"/>
      <c r="C9" s="997" t="s">
        <v>344</v>
      </c>
      <c r="D9" s="997" t="s">
        <v>345</v>
      </c>
    </row>
    <row r="10" spans="2:4" ht="15.75" thickBot="1">
      <c r="B10" s="184" t="s">
        <v>346</v>
      </c>
      <c r="C10" s="185" t="s">
        <v>347</v>
      </c>
      <c r="D10" s="185"/>
    </row>
    <row r="11" spans="2:4" ht="18.75" thickBot="1">
      <c r="B11" s="1367" t="s">
        <v>348</v>
      </c>
      <c r="C11" s="1367" t="s">
        <v>349</v>
      </c>
      <c r="D11" s="186" t="s">
        <v>514</v>
      </c>
    </row>
    <row r="12" spans="2:4" ht="18.75" thickBot="1">
      <c r="B12" s="1368"/>
      <c r="C12" s="1368"/>
      <c r="D12" s="187" t="s">
        <v>350</v>
      </c>
    </row>
    <row r="13" spans="2:4" ht="30.75" thickBot="1">
      <c r="B13" s="188" t="s">
        <v>351</v>
      </c>
      <c r="C13" s="189" t="s">
        <v>352</v>
      </c>
      <c r="D13" s="187" t="s">
        <v>353</v>
      </c>
    </row>
    <row r="14" spans="2:4" ht="15.75" thickBot="1">
      <c r="B14" s="190" t="s">
        <v>354</v>
      </c>
      <c r="C14" s="189" t="s">
        <v>355</v>
      </c>
      <c r="D14" s="189"/>
    </row>
    <row r="15" spans="2:4" ht="18.75" thickBot="1">
      <c r="B15" s="1360" t="s">
        <v>356</v>
      </c>
      <c r="C15" s="189" t="s">
        <v>357</v>
      </c>
      <c r="D15" s="186" t="s">
        <v>514</v>
      </c>
    </row>
    <row r="16" spans="2:4" ht="15.75" thickBot="1">
      <c r="B16" s="1361"/>
      <c r="C16" s="189" t="s">
        <v>359</v>
      </c>
      <c r="D16" s="187" t="s">
        <v>360</v>
      </c>
    </row>
    <row r="17" spans="2:4" ht="18.75" thickBot="1">
      <c r="B17" s="1362" t="s">
        <v>361</v>
      </c>
      <c r="C17" s="189" t="s">
        <v>362</v>
      </c>
      <c r="D17" s="186" t="s">
        <v>514</v>
      </c>
    </row>
    <row r="18" spans="2:4" ht="15.75" thickBot="1">
      <c r="B18" s="1363"/>
      <c r="C18" s="191" t="s">
        <v>331</v>
      </c>
      <c r="D18" s="192" t="s">
        <v>360</v>
      </c>
    </row>
    <row r="19" spans="2:4" ht="15">
      <c r="B19" s="1369"/>
      <c r="C19" s="193" t="s">
        <v>332</v>
      </c>
      <c r="D19" s="1371" t="s">
        <v>515</v>
      </c>
    </row>
    <row r="20" spans="2:4" ht="15">
      <c r="B20" s="1370"/>
      <c r="C20" s="191" t="s">
        <v>334</v>
      </c>
      <c r="D20" s="1372"/>
    </row>
    <row r="21" spans="2:4" ht="15.75" thickBot="1">
      <c r="B21" s="1370"/>
      <c r="C21" s="189" t="s">
        <v>336</v>
      </c>
      <c r="D21" s="1373"/>
    </row>
    <row r="22" spans="2:4" ht="15">
      <c r="B22" s="1370"/>
      <c r="C22" s="191" t="s">
        <v>332</v>
      </c>
      <c r="D22" s="1387" t="s">
        <v>360</v>
      </c>
    </row>
    <row r="23" spans="2:4" ht="15">
      <c r="B23" s="1370"/>
      <c r="C23" s="191" t="s">
        <v>334</v>
      </c>
      <c r="D23" s="1372"/>
    </row>
    <row r="24" spans="2:4" ht="15.75" thickBot="1">
      <c r="B24" s="194" t="s">
        <v>363</v>
      </c>
      <c r="C24" s="189" t="s">
        <v>336</v>
      </c>
      <c r="D24" s="189"/>
    </row>
    <row r="25" spans="2:4" ht="18.75" thickBot="1">
      <c r="B25" s="1360" t="s">
        <v>516</v>
      </c>
      <c r="C25" s="189" t="s">
        <v>364</v>
      </c>
      <c r="D25" s="186" t="s">
        <v>514</v>
      </c>
    </row>
    <row r="26" spans="2:4" ht="15.75" thickBot="1">
      <c r="B26" s="1361"/>
      <c r="C26" s="189" t="s">
        <v>365</v>
      </c>
      <c r="D26" s="186" t="s">
        <v>360</v>
      </c>
    </row>
    <row r="27" spans="2:4" ht="15.75" thickBot="1">
      <c r="B27" s="1362" t="s">
        <v>517</v>
      </c>
      <c r="C27" s="189" t="s">
        <v>366</v>
      </c>
      <c r="D27" s="192" t="s">
        <v>518</v>
      </c>
    </row>
    <row r="28" spans="2:4" ht="15.75" thickBot="1">
      <c r="B28" s="1363"/>
      <c r="C28" s="189" t="s">
        <v>367</v>
      </c>
      <c r="D28" s="186" t="s">
        <v>360</v>
      </c>
    </row>
    <row r="29" spans="2:4" ht="15.75" thickBot="1">
      <c r="B29" s="190" t="s">
        <v>368</v>
      </c>
      <c r="C29" s="189" t="s">
        <v>369</v>
      </c>
      <c r="D29" s="189"/>
    </row>
    <row r="30" spans="2:4" ht="15.75" thickBot="1">
      <c r="B30" s="1360" t="s">
        <v>370</v>
      </c>
      <c r="C30" s="189" t="s">
        <v>371</v>
      </c>
      <c r="D30" s="187" t="s">
        <v>518</v>
      </c>
    </row>
    <row r="31" spans="2:4" ht="15.75" thickBot="1">
      <c r="B31" s="1385"/>
      <c r="C31" s="189" t="s">
        <v>372</v>
      </c>
      <c r="D31" s="187" t="s">
        <v>360</v>
      </c>
    </row>
    <row r="32" spans="2:4" ht="15.75" thickBot="1">
      <c r="B32" s="1392" t="s">
        <v>373</v>
      </c>
      <c r="C32" s="195" t="s">
        <v>91</v>
      </c>
      <c r="D32" s="196" t="s">
        <v>518</v>
      </c>
    </row>
    <row r="33" spans="2:4" ht="15.75" thickBot="1">
      <c r="B33" s="1393"/>
      <c r="C33" s="189" t="s">
        <v>374</v>
      </c>
      <c r="D33" s="187" t="s">
        <v>360</v>
      </c>
    </row>
    <row r="34" spans="2:4" ht="15.75" thickBot="1">
      <c r="B34" s="1369" t="s">
        <v>375</v>
      </c>
      <c r="C34" s="189" t="s">
        <v>376</v>
      </c>
      <c r="D34" s="187" t="s">
        <v>518</v>
      </c>
    </row>
    <row r="35" spans="2:4" ht="15">
      <c r="B35" s="1370"/>
      <c r="C35" s="191" t="s">
        <v>377</v>
      </c>
      <c r="D35" s="1371" t="s">
        <v>378</v>
      </c>
    </row>
    <row r="36" spans="2:4" ht="15.75" thickBot="1">
      <c r="B36" s="1361"/>
      <c r="C36" s="189" t="s">
        <v>376</v>
      </c>
      <c r="D36" s="1373"/>
    </row>
    <row r="37" spans="2:4" ht="15.75" thickBot="1">
      <c r="B37" s="197" t="s">
        <v>379</v>
      </c>
      <c r="C37" s="189" t="s">
        <v>380</v>
      </c>
      <c r="D37" s="187" t="s">
        <v>519</v>
      </c>
    </row>
    <row r="38" spans="2:4" ht="15.75" thickBot="1">
      <c r="B38" s="197"/>
      <c r="C38" s="352" t="s">
        <v>520</v>
      </c>
      <c r="D38" s="187" t="s">
        <v>518</v>
      </c>
    </row>
    <row r="39" spans="2:4" ht="15.75" thickBot="1">
      <c r="B39" s="197"/>
      <c r="C39" s="352" t="s">
        <v>520</v>
      </c>
      <c r="D39" s="187" t="s">
        <v>360</v>
      </c>
    </row>
    <row r="40" spans="2:4" ht="15.75" thickBot="1">
      <c r="B40" s="188" t="s">
        <v>381</v>
      </c>
      <c r="C40" s="189" t="s">
        <v>382</v>
      </c>
      <c r="D40" s="187" t="s">
        <v>521</v>
      </c>
    </row>
    <row r="41" spans="2:4" ht="15.75" thickBot="1">
      <c r="B41" s="198" t="s">
        <v>383</v>
      </c>
      <c r="C41" s="199" t="s">
        <v>384</v>
      </c>
      <c r="D41" s="199"/>
    </row>
    <row r="42" spans="2:4" ht="15.75" thickBot="1">
      <c r="B42" s="1394" t="s">
        <v>385</v>
      </c>
      <c r="C42" s="189" t="s">
        <v>386</v>
      </c>
      <c r="D42" s="192" t="s">
        <v>518</v>
      </c>
    </row>
    <row r="43" spans="2:4" ht="15.75" thickBot="1">
      <c r="B43" s="1395"/>
      <c r="C43" s="189" t="s">
        <v>386</v>
      </c>
      <c r="D43" s="186" t="s">
        <v>360</v>
      </c>
    </row>
    <row r="44" spans="2:4" ht="15.75" thickBot="1">
      <c r="B44" s="1378" t="s">
        <v>387</v>
      </c>
      <c r="C44" s="191" t="s">
        <v>46</v>
      </c>
      <c r="D44" s="1371" t="s">
        <v>522</v>
      </c>
    </row>
    <row r="45" spans="2:4" ht="15.75" thickBot="1">
      <c r="B45" s="1396"/>
      <c r="C45" s="200" t="s">
        <v>388</v>
      </c>
      <c r="D45" s="1386"/>
    </row>
    <row r="46" spans="2:4" ht="15.75" thickBot="1">
      <c r="B46" s="1379"/>
      <c r="C46" s="189" t="s">
        <v>389</v>
      </c>
      <c r="D46" s="187" t="s">
        <v>518</v>
      </c>
    </row>
    <row r="47" spans="2:4" ht="15.75" thickBot="1">
      <c r="B47" s="1379"/>
      <c r="C47" s="189" t="s">
        <v>389</v>
      </c>
      <c r="D47" s="187" t="s">
        <v>360</v>
      </c>
    </row>
    <row r="48" spans="2:4" ht="15.75" thickBot="1">
      <c r="B48" s="1374" t="s">
        <v>390</v>
      </c>
      <c r="C48" s="189" t="s">
        <v>391</v>
      </c>
      <c r="D48" s="187" t="s">
        <v>523</v>
      </c>
    </row>
    <row r="49" spans="2:4" ht="15">
      <c r="B49" s="1375"/>
      <c r="C49" s="1367" t="s">
        <v>392</v>
      </c>
      <c r="D49" s="191"/>
    </row>
    <row r="50" spans="2:4" ht="15">
      <c r="B50" s="1375"/>
      <c r="C50" s="1377"/>
      <c r="D50" s="191"/>
    </row>
    <row r="51" spans="2:4" ht="15">
      <c r="B51" s="1375"/>
      <c r="C51" s="191" t="s">
        <v>393</v>
      </c>
      <c r="D51" s="192" t="s">
        <v>360</v>
      </c>
    </row>
    <row r="52" spans="2:4" ht="15.75" thickBot="1">
      <c r="B52" s="1375"/>
      <c r="C52" s="189" t="s">
        <v>394</v>
      </c>
      <c r="D52" s="201"/>
    </row>
    <row r="53" spans="2:4" ht="15.75" thickBot="1">
      <c r="B53" s="1376"/>
      <c r="C53" s="189" t="s">
        <v>395</v>
      </c>
      <c r="D53" s="202" t="s">
        <v>524</v>
      </c>
    </row>
    <row r="54" spans="2:4" ht="15.75" thickBot="1">
      <c r="B54" s="1378" t="s">
        <v>396</v>
      </c>
      <c r="C54" s="189" t="s">
        <v>397</v>
      </c>
      <c r="D54" s="187" t="s">
        <v>525</v>
      </c>
    </row>
    <row r="55" spans="2:4" ht="30.75" thickBot="1">
      <c r="B55" s="1379"/>
      <c r="C55" s="189" t="s">
        <v>399</v>
      </c>
      <c r="D55" s="187" t="s">
        <v>518</v>
      </c>
    </row>
    <row r="56" spans="2:4" ht="15.75" thickBot="1">
      <c r="B56" s="1380"/>
      <c r="C56" s="189" t="s">
        <v>400</v>
      </c>
      <c r="D56" s="187" t="s">
        <v>360</v>
      </c>
    </row>
    <row r="57" spans="2:4" ht="15">
      <c r="B57" s="1381" t="s">
        <v>401</v>
      </c>
      <c r="C57" s="191" t="s">
        <v>402</v>
      </c>
      <c r="D57" s="1371" t="s">
        <v>518</v>
      </c>
    </row>
    <row r="58" spans="2:4" ht="15.75" thickBot="1">
      <c r="B58" s="1382"/>
      <c r="C58" s="189" t="s">
        <v>403</v>
      </c>
      <c r="D58" s="1384"/>
    </row>
    <row r="59" spans="2:4" ht="15">
      <c r="B59" s="1382"/>
      <c r="C59" s="191" t="s">
        <v>404</v>
      </c>
      <c r="D59" s="192" t="s">
        <v>360</v>
      </c>
    </row>
    <row r="60" spans="2:4" ht="15.75" thickBot="1">
      <c r="B60" s="1383"/>
      <c r="C60" s="191" t="s">
        <v>403</v>
      </c>
      <c r="D60" s="192" t="s">
        <v>405</v>
      </c>
    </row>
    <row r="61" spans="2:4" ht="15.75" thickBot="1">
      <c r="B61" s="203"/>
      <c r="C61" s="721" t="s">
        <v>407</v>
      </c>
      <c r="D61" s="204" t="s">
        <v>526</v>
      </c>
    </row>
    <row r="62" spans="2:4" ht="15.75" thickBot="1">
      <c r="B62" s="205" t="s">
        <v>406</v>
      </c>
      <c r="C62" s="352" t="s">
        <v>407</v>
      </c>
      <c r="D62" s="192" t="s">
        <v>527</v>
      </c>
    </row>
    <row r="63" spans="2:4" ht="15.75" thickBot="1">
      <c r="B63" s="206"/>
      <c r="C63" s="352" t="s">
        <v>408</v>
      </c>
      <c r="D63" s="186" t="s">
        <v>360</v>
      </c>
    </row>
    <row r="64" spans="2:4" ht="15.75" thickBot="1">
      <c r="B64" s="950" t="s">
        <v>409</v>
      </c>
      <c r="C64" s="951" t="s">
        <v>528</v>
      </c>
      <c r="D64" s="952"/>
    </row>
    <row r="65" spans="2:4" ht="15">
      <c r="B65" s="1390"/>
      <c r="C65" s="1390"/>
      <c r="D65" s="1390"/>
    </row>
    <row r="66" spans="2:4" ht="15.75" thickBot="1">
      <c r="B66" s="1391"/>
      <c r="C66" s="1391"/>
      <c r="D66" s="1391"/>
    </row>
    <row r="67" spans="2:4" ht="15">
      <c r="B67" s="1401" t="s">
        <v>410</v>
      </c>
      <c r="C67" s="948" t="s">
        <v>342</v>
      </c>
      <c r="D67" s="948" t="s">
        <v>343</v>
      </c>
    </row>
    <row r="68" spans="2:4" ht="15.75" thickBot="1">
      <c r="B68" s="1402"/>
      <c r="C68" s="949" t="s">
        <v>344</v>
      </c>
      <c r="D68" s="949" t="s">
        <v>411</v>
      </c>
    </row>
    <row r="69" spans="2:4" ht="15.75" thickBot="1">
      <c r="B69" s="207" t="s">
        <v>412</v>
      </c>
      <c r="C69" s="208" t="s">
        <v>413</v>
      </c>
      <c r="D69" s="209"/>
    </row>
    <row r="70" spans="2:4" ht="15.75" thickBot="1">
      <c r="B70" s="1399" t="s">
        <v>414</v>
      </c>
      <c r="C70" s="210" t="s">
        <v>415</v>
      </c>
      <c r="D70" s="186" t="s">
        <v>358</v>
      </c>
    </row>
    <row r="71" spans="2:4" ht="15.75" thickBot="1">
      <c r="B71" s="1403"/>
      <c r="C71" s="195" t="s">
        <v>416</v>
      </c>
      <c r="D71" s="187" t="s">
        <v>360</v>
      </c>
    </row>
    <row r="72" spans="2:4" ht="15.75" thickBot="1">
      <c r="B72" s="188"/>
      <c r="C72" s="189" t="s">
        <v>417</v>
      </c>
      <c r="D72" s="187" t="s">
        <v>360</v>
      </c>
    </row>
    <row r="73" spans="2:4" ht="15.75" thickBot="1">
      <c r="B73" s="211"/>
      <c r="C73" s="189" t="s">
        <v>418</v>
      </c>
      <c r="D73" s="187" t="s">
        <v>360</v>
      </c>
    </row>
    <row r="74" spans="2:4" ht="15.75" thickBot="1">
      <c r="B74" s="212"/>
      <c r="C74" s="189" t="s">
        <v>419</v>
      </c>
      <c r="D74" s="187" t="s">
        <v>360</v>
      </c>
    </row>
    <row r="75" spans="2:4" ht="15.75" thickBot="1">
      <c r="B75" s="211"/>
      <c r="C75" s="189" t="s">
        <v>420</v>
      </c>
      <c r="D75" s="187" t="s">
        <v>360</v>
      </c>
    </row>
    <row r="76" spans="2:4" ht="15.75" thickBot="1">
      <c r="B76" s="211"/>
      <c r="C76" s="189" t="s">
        <v>421</v>
      </c>
      <c r="D76" s="187" t="s">
        <v>360</v>
      </c>
    </row>
    <row r="77" spans="2:4" ht="15">
      <c r="B77" s="213" t="s">
        <v>422</v>
      </c>
      <c r="C77" s="1367" t="s">
        <v>423</v>
      </c>
      <c r="D77" s="1371" t="s">
        <v>398</v>
      </c>
    </row>
    <row r="78" spans="2:4" ht="15.75" thickBot="1">
      <c r="B78" s="214" t="s">
        <v>424</v>
      </c>
      <c r="C78" s="1404"/>
      <c r="D78" s="1384"/>
    </row>
    <row r="79" spans="2:4" ht="15.75" thickBot="1">
      <c r="B79" s="1388" t="s">
        <v>425</v>
      </c>
      <c r="C79" s="195" t="s">
        <v>426</v>
      </c>
      <c r="D79" s="1371" t="s">
        <v>398</v>
      </c>
    </row>
    <row r="80" spans="2:4" ht="15.75" thickBot="1">
      <c r="B80" s="1405"/>
      <c r="C80" s="195" t="s">
        <v>427</v>
      </c>
      <c r="D80" s="1384"/>
    </row>
    <row r="81" spans="2:4" ht="15.75" thickBot="1">
      <c r="B81" s="190" t="s">
        <v>428</v>
      </c>
      <c r="C81" s="195" t="s">
        <v>429</v>
      </c>
      <c r="D81" s="195"/>
    </row>
    <row r="82" spans="2:4" ht="15.75" thickBot="1">
      <c r="B82" s="1360" t="s">
        <v>430</v>
      </c>
      <c r="C82" s="195" t="s">
        <v>431</v>
      </c>
      <c r="D82" s="187" t="s">
        <v>358</v>
      </c>
    </row>
    <row r="83" spans="2:4" ht="15.75" thickBot="1">
      <c r="B83" s="1361"/>
      <c r="C83" s="195" t="s">
        <v>431</v>
      </c>
      <c r="D83" s="187" t="s">
        <v>360</v>
      </c>
    </row>
    <row r="84" spans="2:4" ht="15.75" thickBot="1">
      <c r="B84" s="1369" t="s">
        <v>432</v>
      </c>
      <c r="C84" s="195" t="s">
        <v>433</v>
      </c>
      <c r="D84" s="187" t="s">
        <v>518</v>
      </c>
    </row>
    <row r="85" spans="2:4" ht="15.75" thickBot="1">
      <c r="B85" s="1361"/>
      <c r="C85" s="195" t="s">
        <v>433</v>
      </c>
      <c r="D85" s="187" t="s">
        <v>360</v>
      </c>
    </row>
    <row r="86" spans="2:4" ht="15.75" thickBot="1">
      <c r="B86" s="190" t="s">
        <v>434</v>
      </c>
      <c r="C86" s="195" t="s">
        <v>435</v>
      </c>
      <c r="D86" s="195"/>
    </row>
    <row r="87" spans="2:4" ht="15.75" thickBot="1">
      <c r="B87" s="215" t="s">
        <v>430</v>
      </c>
      <c r="C87" s="216" t="s">
        <v>431</v>
      </c>
      <c r="D87" s="192" t="s">
        <v>360</v>
      </c>
    </row>
    <row r="88" spans="2:4" ht="15.75" thickBot="1">
      <c r="B88" s="217" t="s">
        <v>432</v>
      </c>
      <c r="C88" s="210" t="s">
        <v>433</v>
      </c>
      <c r="D88" s="186" t="s">
        <v>360</v>
      </c>
    </row>
    <row r="89" spans="2:4" ht="15.75" thickBot="1">
      <c r="B89" s="212" t="s">
        <v>436</v>
      </c>
      <c r="C89" s="189"/>
      <c r="D89" s="191" t="s">
        <v>437</v>
      </c>
    </row>
    <row r="90" spans="2:4" ht="15.75" thickBot="1">
      <c r="B90" s="218" t="s">
        <v>438</v>
      </c>
      <c r="C90" s="219"/>
      <c r="D90" s="220"/>
    </row>
    <row r="91" spans="2:4" ht="29.25" thickBot="1">
      <c r="B91" s="206" t="s">
        <v>439</v>
      </c>
      <c r="C91" s="221" t="s">
        <v>440</v>
      </c>
      <c r="D91" s="222"/>
    </row>
    <row r="92" spans="2:4" ht="15.75" thickBot="1">
      <c r="B92" s="1381" t="s">
        <v>441</v>
      </c>
      <c r="C92" s="189" t="s">
        <v>442</v>
      </c>
      <c r="D92" s="187" t="s">
        <v>529</v>
      </c>
    </row>
    <row r="93" spans="2:4" ht="15">
      <c r="B93" s="1375"/>
      <c r="C93" s="191" t="s">
        <v>443</v>
      </c>
      <c r="D93" s="1371" t="s">
        <v>360</v>
      </c>
    </row>
    <row r="94" spans="2:4" ht="15">
      <c r="B94" s="1375"/>
      <c r="C94" s="191" t="s">
        <v>444</v>
      </c>
      <c r="D94" s="1372"/>
    </row>
    <row r="95" spans="2:4" ht="15">
      <c r="B95" s="1375"/>
      <c r="C95" s="223" t="s">
        <v>445</v>
      </c>
      <c r="D95" s="1372"/>
    </row>
    <row r="96" spans="2:4" ht="15.75" thickBot="1">
      <c r="B96" s="1375"/>
      <c r="C96" s="191" t="s">
        <v>446</v>
      </c>
      <c r="D96" s="1372"/>
    </row>
    <row r="97" spans="2:4" ht="15.75" thickBot="1">
      <c r="B97" s="1388" t="s">
        <v>447</v>
      </c>
      <c r="C97" s="210" t="s">
        <v>448</v>
      </c>
      <c r="D97" s="186" t="s">
        <v>530</v>
      </c>
    </row>
    <row r="98" spans="2:4" ht="15.75" thickBot="1">
      <c r="B98" s="1389"/>
      <c r="C98" s="195" t="s">
        <v>449</v>
      </c>
      <c r="D98" s="187" t="s">
        <v>360</v>
      </c>
    </row>
    <row r="99" spans="2:4" ht="29.25">
      <c r="B99" s="224" t="s">
        <v>450</v>
      </c>
      <c r="C99" s="1397" t="s">
        <v>451</v>
      </c>
      <c r="D99" s="1399"/>
    </row>
    <row r="100" spans="2:4" ht="15.75" thickBot="1">
      <c r="B100" s="225" t="s">
        <v>452</v>
      </c>
      <c r="C100" s="1398"/>
      <c r="D100" s="1400"/>
    </row>
    <row r="101" spans="2:4" ht="15.75" thickBot="1">
      <c r="B101" s="1410" t="s">
        <v>453</v>
      </c>
      <c r="C101" s="189" t="s">
        <v>454</v>
      </c>
      <c r="D101" s="187" t="s">
        <v>526</v>
      </c>
    </row>
    <row r="102" spans="2:4" ht="15">
      <c r="B102" s="1407"/>
      <c r="C102" s="191" t="s">
        <v>455</v>
      </c>
      <c r="D102" s="1371" t="s">
        <v>360</v>
      </c>
    </row>
    <row r="103" spans="2:4" ht="15">
      <c r="B103" s="1407"/>
      <c r="C103" s="191" t="s">
        <v>444</v>
      </c>
      <c r="D103" s="1372"/>
    </row>
    <row r="104" spans="2:4" ht="15">
      <c r="B104" s="1407"/>
      <c r="C104" s="223" t="s">
        <v>445</v>
      </c>
      <c r="D104" s="1372"/>
    </row>
    <row r="105" spans="2:4" ht="15.75" thickBot="1">
      <c r="B105" s="1411"/>
      <c r="C105" s="189" t="s">
        <v>446</v>
      </c>
      <c r="D105" s="1373"/>
    </row>
    <row r="106" spans="2:4" ht="15.75" thickBot="1">
      <c r="B106" s="1406" t="s">
        <v>456</v>
      </c>
      <c r="C106" s="189" t="s">
        <v>457</v>
      </c>
      <c r="D106" s="187" t="s">
        <v>518</v>
      </c>
    </row>
    <row r="107" spans="2:4" ht="15">
      <c r="B107" s="1407"/>
      <c r="C107" s="191" t="s">
        <v>458</v>
      </c>
      <c r="D107" s="1371" t="s">
        <v>526</v>
      </c>
    </row>
    <row r="108" spans="2:4" ht="15.75" thickBot="1">
      <c r="B108" s="1407"/>
      <c r="C108" s="189" t="s">
        <v>459</v>
      </c>
      <c r="D108" s="1373"/>
    </row>
    <row r="109" spans="2:4" ht="15">
      <c r="B109" s="1407"/>
      <c r="C109" s="191" t="s">
        <v>455</v>
      </c>
      <c r="D109" s="1387" t="s">
        <v>360</v>
      </c>
    </row>
    <row r="110" spans="2:4" ht="15">
      <c r="B110" s="1407"/>
      <c r="C110" s="191" t="s">
        <v>460</v>
      </c>
      <c r="D110" s="1372"/>
    </row>
    <row r="111" spans="2:4" ht="15">
      <c r="B111" s="1407"/>
      <c r="C111" s="191" t="s">
        <v>461</v>
      </c>
      <c r="D111" s="1372"/>
    </row>
    <row r="112" spans="2:4" ht="15">
      <c r="B112" s="1407"/>
      <c r="C112" s="191" t="s">
        <v>462</v>
      </c>
      <c r="D112" s="1372"/>
    </row>
    <row r="113" spans="2:4" ht="15">
      <c r="B113" s="1407"/>
      <c r="C113" s="223" t="s">
        <v>463</v>
      </c>
      <c r="D113" s="1372"/>
    </row>
    <row r="114" spans="2:4" ht="15">
      <c r="B114" s="1407"/>
      <c r="C114" s="223" t="s">
        <v>464</v>
      </c>
      <c r="D114" s="1372"/>
    </row>
    <row r="115" spans="2:4" ht="15">
      <c r="B115" s="1407"/>
      <c r="C115" s="191" t="s">
        <v>465</v>
      </c>
      <c r="D115" s="1372"/>
    </row>
    <row r="116" spans="2:4" ht="15.75" thickBot="1">
      <c r="B116" s="1411"/>
      <c r="C116" s="189" t="s">
        <v>466</v>
      </c>
      <c r="D116" s="1373"/>
    </row>
    <row r="117" spans="2:4" ht="15">
      <c r="B117" s="1406" t="s">
        <v>467</v>
      </c>
      <c r="C117" s="1399" t="s">
        <v>468</v>
      </c>
      <c r="D117" s="1387" t="s">
        <v>360</v>
      </c>
    </row>
    <row r="118" spans="2:4" ht="15.75" thickBot="1">
      <c r="B118" s="1407"/>
      <c r="C118" s="1400"/>
      <c r="D118" s="1384"/>
    </row>
    <row r="119" spans="2:4" ht="15.75" thickBot="1">
      <c r="B119" s="1411"/>
      <c r="C119" s="195" t="s">
        <v>468</v>
      </c>
      <c r="D119" s="187" t="s">
        <v>518</v>
      </c>
    </row>
    <row r="120" spans="2:4" ht="15.75" thickBot="1">
      <c r="B120" s="1406" t="s">
        <v>469</v>
      </c>
      <c r="C120" s="195" t="s">
        <v>470</v>
      </c>
      <c r="D120" s="187" t="s">
        <v>360</v>
      </c>
    </row>
    <row r="121" spans="2:4" ht="15.75" thickBot="1">
      <c r="B121" s="1407"/>
      <c r="C121" s="195" t="s">
        <v>470</v>
      </c>
      <c r="D121" s="187" t="s">
        <v>518</v>
      </c>
    </row>
    <row r="122" spans="2:4" ht="15.75" thickBot="1">
      <c r="B122" s="1407"/>
      <c r="C122" s="195"/>
      <c r="D122" s="187" t="s">
        <v>405</v>
      </c>
    </row>
    <row r="123" spans="2:4" ht="15.75" thickBot="1">
      <c r="B123" s="226"/>
      <c r="C123" s="729" t="s">
        <v>407</v>
      </c>
      <c r="D123" s="730" t="s">
        <v>526</v>
      </c>
    </row>
    <row r="124" spans="2:4" ht="15.75" thickBot="1">
      <c r="B124" s="1408" t="s">
        <v>471</v>
      </c>
      <c r="C124" s="729" t="s">
        <v>407</v>
      </c>
      <c r="D124" s="730" t="s">
        <v>360</v>
      </c>
    </row>
    <row r="125" spans="2:4" ht="15.75" thickBot="1">
      <c r="B125" s="1409"/>
      <c r="C125" s="729" t="s">
        <v>407</v>
      </c>
      <c r="D125" s="730" t="s">
        <v>518</v>
      </c>
    </row>
    <row r="126" spans="2:4" ht="30" thickBot="1">
      <c r="B126" s="227" t="s">
        <v>472</v>
      </c>
      <c r="C126" s="228"/>
      <c r="D126" s="731" t="s">
        <v>856</v>
      </c>
    </row>
    <row r="127" spans="2:4" ht="15.75" thickBot="1">
      <c r="B127" s="953" t="s">
        <v>473</v>
      </c>
      <c r="C127" s="954" t="s">
        <v>531</v>
      </c>
      <c r="D127" s="955"/>
    </row>
  </sheetData>
  <sheetProtection/>
  <mergeCells count="47">
    <mergeCell ref="B120:B122"/>
    <mergeCell ref="B124:B125"/>
    <mergeCell ref="B101:B105"/>
    <mergeCell ref="D102:D105"/>
    <mergeCell ref="B106:B116"/>
    <mergeCell ref="D107:D108"/>
    <mergeCell ref="D109:D116"/>
    <mergeCell ref="B117:B119"/>
    <mergeCell ref="C117:C118"/>
    <mergeCell ref="D117:D118"/>
    <mergeCell ref="C99:C100"/>
    <mergeCell ref="D99:D100"/>
    <mergeCell ref="B67:B68"/>
    <mergeCell ref="B70:B71"/>
    <mergeCell ref="C77:C78"/>
    <mergeCell ref="D77:D78"/>
    <mergeCell ref="B79:B80"/>
    <mergeCell ref="D79:D80"/>
    <mergeCell ref="B82:B83"/>
    <mergeCell ref="B84:B85"/>
    <mergeCell ref="D22:D23"/>
    <mergeCell ref="B92:B96"/>
    <mergeCell ref="D93:D96"/>
    <mergeCell ref="B97:B98"/>
    <mergeCell ref="B65:D66"/>
    <mergeCell ref="B32:B33"/>
    <mergeCell ref="B34:B36"/>
    <mergeCell ref="D35:D36"/>
    <mergeCell ref="B42:B43"/>
    <mergeCell ref="B44:B47"/>
    <mergeCell ref="B48:B53"/>
    <mergeCell ref="C49:C50"/>
    <mergeCell ref="B54:B56"/>
    <mergeCell ref="B57:B60"/>
    <mergeCell ref="D57:D58"/>
    <mergeCell ref="B30:B31"/>
    <mergeCell ref="D44:D45"/>
    <mergeCell ref="B25:B26"/>
    <mergeCell ref="B27:B28"/>
    <mergeCell ref="B6:D6"/>
    <mergeCell ref="B8:B9"/>
    <mergeCell ref="B11:B12"/>
    <mergeCell ref="C11:C12"/>
    <mergeCell ref="B15:B16"/>
    <mergeCell ref="B17:B18"/>
    <mergeCell ref="B19:B23"/>
    <mergeCell ref="D19:D21"/>
  </mergeCells>
  <printOptions/>
  <pageMargins left="0.7" right="0.7" top="0.75" bottom="0.75" header="0.3" footer="0.3"/>
  <pageSetup horizontalDpi="600" verticalDpi="600" orientation="portrait" paperSize="9" scale="3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E25"/>
  <sheetViews>
    <sheetView showGridLines="0" zoomScaleSheetLayoutView="88" workbookViewId="0" topLeftCell="A1">
      <selection activeCell="B2" sqref="B2:E25"/>
    </sheetView>
  </sheetViews>
  <sheetFormatPr defaultColWidth="9.140625" defaultRowHeight="15"/>
  <cols>
    <col min="1" max="1" width="9.140625" style="10" customWidth="1"/>
    <col min="2" max="2" width="25.57421875" style="10" customWidth="1"/>
    <col min="3" max="3" width="22.28125" style="10" customWidth="1"/>
    <col min="4" max="4" width="19.7109375" style="10" customWidth="1"/>
    <col min="5" max="5" width="23.00390625" style="10" customWidth="1"/>
    <col min="6" max="16384" width="9.140625" style="10" customWidth="1"/>
  </cols>
  <sheetData>
    <row r="2" ht="15.75">
      <c r="E2" s="686" t="s">
        <v>837</v>
      </c>
    </row>
    <row r="3" ht="15.75">
      <c r="E3" s="686" t="s">
        <v>154</v>
      </c>
    </row>
    <row r="4" spans="2:5" ht="12.75">
      <c r="B4" s="163"/>
      <c r="C4" s="163"/>
      <c r="D4" s="163"/>
      <c r="E4" s="163"/>
    </row>
    <row r="5" spans="2:5" ht="15.75">
      <c r="B5" s="164"/>
      <c r="C5" s="1412" t="s">
        <v>474</v>
      </c>
      <c r="D5" s="1412"/>
      <c r="E5" s="164"/>
    </row>
    <row r="6" spans="2:5" ht="12.75">
      <c r="B6" s="1413"/>
      <c r="C6" s="1413"/>
      <c r="D6" s="1413"/>
      <c r="E6" s="1413"/>
    </row>
    <row r="7" spans="2:5" ht="13.5" thickBot="1">
      <c r="B7" s="1327"/>
      <c r="C7" s="1327"/>
      <c r="D7" s="1327"/>
      <c r="E7" s="1327"/>
    </row>
    <row r="8" spans="2:5" ht="37.5" customHeight="1">
      <c r="B8" s="998" t="s">
        <v>475</v>
      </c>
      <c r="C8" s="999" t="s">
        <v>476</v>
      </c>
      <c r="D8" s="999" t="s">
        <v>477</v>
      </c>
      <c r="E8" s="1000" t="s">
        <v>478</v>
      </c>
    </row>
    <row r="9" spans="2:5" ht="12.75">
      <c r="B9" s="697"/>
      <c r="C9" s="161"/>
      <c r="D9" s="161"/>
      <c r="E9" s="694"/>
    </row>
    <row r="10" spans="2:5" ht="12.75">
      <c r="B10" s="697"/>
      <c r="C10" s="161"/>
      <c r="D10" s="161"/>
      <c r="E10" s="694"/>
    </row>
    <row r="11" spans="2:5" ht="12.75">
      <c r="B11" s="697"/>
      <c r="C11" s="161"/>
      <c r="D11" s="161"/>
      <c r="E11" s="694"/>
    </row>
    <row r="12" spans="2:5" ht="12.75">
      <c r="B12" s="697"/>
      <c r="C12" s="161"/>
      <c r="D12" s="161"/>
      <c r="E12" s="694"/>
    </row>
    <row r="13" spans="2:5" ht="12.75">
      <c r="B13" s="697"/>
      <c r="C13" s="161"/>
      <c r="D13" s="161"/>
      <c r="E13" s="694"/>
    </row>
    <row r="14" spans="2:5" ht="12.75">
      <c r="B14" s="697"/>
      <c r="C14" s="161"/>
      <c r="D14" s="161"/>
      <c r="E14" s="694"/>
    </row>
    <row r="15" spans="2:5" ht="12.75">
      <c r="B15" s="697"/>
      <c r="C15" s="161"/>
      <c r="D15" s="161"/>
      <c r="E15" s="694"/>
    </row>
    <row r="16" spans="2:5" ht="12.75">
      <c r="B16" s="697"/>
      <c r="C16" s="161"/>
      <c r="D16" s="161"/>
      <c r="E16" s="694"/>
    </row>
    <row r="17" spans="2:5" ht="12.75">
      <c r="B17" s="697"/>
      <c r="C17" s="161"/>
      <c r="D17" s="161"/>
      <c r="E17" s="694"/>
    </row>
    <row r="18" spans="2:5" ht="12.75">
      <c r="B18" s="697"/>
      <c r="C18" s="161"/>
      <c r="D18" s="161"/>
      <c r="E18" s="694"/>
    </row>
    <row r="19" spans="2:5" ht="12.75">
      <c r="B19" s="697"/>
      <c r="C19" s="161"/>
      <c r="D19" s="161"/>
      <c r="E19" s="694"/>
    </row>
    <row r="20" spans="2:5" ht="12.75">
      <c r="B20" s="697"/>
      <c r="C20" s="161"/>
      <c r="D20" s="161"/>
      <c r="E20" s="694"/>
    </row>
    <row r="21" spans="2:5" ht="12.75">
      <c r="B21" s="697"/>
      <c r="C21" s="161"/>
      <c r="D21" s="161"/>
      <c r="E21" s="694"/>
    </row>
    <row r="22" spans="2:5" ht="12.75">
      <c r="B22" s="697"/>
      <c r="C22" s="161"/>
      <c r="D22" s="161"/>
      <c r="E22" s="694"/>
    </row>
    <row r="23" spans="2:5" ht="12.75">
      <c r="B23" s="697"/>
      <c r="C23" s="161"/>
      <c r="D23" s="161"/>
      <c r="E23" s="694"/>
    </row>
    <row r="24" spans="2:5" ht="12.75">
      <c r="B24" s="697"/>
      <c r="C24" s="161"/>
      <c r="D24" s="161"/>
      <c r="E24" s="694"/>
    </row>
    <row r="25" spans="2:5" ht="13.5" thickBot="1">
      <c r="B25" s="698"/>
      <c r="C25" s="695"/>
      <c r="D25" s="695"/>
      <c r="E25" s="696"/>
    </row>
  </sheetData>
  <sheetProtection/>
  <mergeCells count="5">
    <mergeCell ref="C5:D5"/>
    <mergeCell ref="B6:B7"/>
    <mergeCell ref="C6:C7"/>
    <mergeCell ref="D6:D7"/>
    <mergeCell ref="E6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I27"/>
  <sheetViews>
    <sheetView showGridLines="0" view="pageBreakPreview" zoomScale="102" zoomScaleSheetLayoutView="102" workbookViewId="0" topLeftCell="A1">
      <selection activeCell="B2" sqref="B2:I25"/>
    </sheetView>
  </sheetViews>
  <sheetFormatPr defaultColWidth="9.140625" defaultRowHeight="15"/>
  <cols>
    <col min="1" max="1" width="9.140625" style="10" customWidth="1"/>
    <col min="2" max="2" width="28.28125" style="10" customWidth="1"/>
    <col min="3" max="3" width="18.00390625" style="10" customWidth="1"/>
    <col min="4" max="4" width="20.421875" style="10" customWidth="1"/>
    <col min="5" max="5" width="15.28125" style="10" customWidth="1"/>
    <col min="6" max="6" width="9.140625" style="10" customWidth="1"/>
    <col min="7" max="7" width="5.8515625" style="10" customWidth="1"/>
    <col min="8" max="8" width="13.7109375" style="10" customWidth="1"/>
    <col min="9" max="9" width="22.8515625" style="10" customWidth="1"/>
    <col min="10" max="16384" width="9.140625" style="10" customWidth="1"/>
  </cols>
  <sheetData>
    <row r="2" spans="8:9" ht="15.75">
      <c r="H2" s="1240" t="s">
        <v>540</v>
      </c>
      <c r="I2" s="1240"/>
    </row>
    <row r="3" spans="8:9" ht="15.75">
      <c r="H3" s="1240" t="s">
        <v>154</v>
      </c>
      <c r="I3" s="1240"/>
    </row>
    <row r="4" spans="2:9" ht="15.75">
      <c r="B4" s="1412" t="s">
        <v>479</v>
      </c>
      <c r="C4" s="1412"/>
      <c r="D4" s="1412"/>
      <c r="E4" s="1412"/>
      <c r="F4" s="1412"/>
      <c r="G4" s="1412"/>
      <c r="H4" s="1412"/>
      <c r="I4" s="1412"/>
    </row>
    <row r="5" spans="2:9" ht="13.5" thickBot="1">
      <c r="B5" s="9"/>
      <c r="C5" s="9"/>
      <c r="D5" s="9"/>
      <c r="E5" s="9"/>
      <c r="F5" s="9"/>
      <c r="G5" s="1418"/>
      <c r="H5" s="1418"/>
      <c r="I5" s="9"/>
    </row>
    <row r="6" spans="2:9" ht="14.25">
      <c r="B6" s="1419" t="s">
        <v>480</v>
      </c>
      <c r="C6" s="1414" t="s">
        <v>481</v>
      </c>
      <c r="D6" s="1414" t="s">
        <v>482</v>
      </c>
      <c r="E6" s="1414" t="s">
        <v>483</v>
      </c>
      <c r="F6" s="1414" t="s">
        <v>484</v>
      </c>
      <c r="G6" s="1414"/>
      <c r="H6" s="1414"/>
      <c r="I6" s="1415" t="s">
        <v>485</v>
      </c>
    </row>
    <row r="7" spans="2:9" ht="46.5" customHeight="1">
      <c r="B7" s="1420"/>
      <c r="C7" s="1421"/>
      <c r="D7" s="1422"/>
      <c r="E7" s="1422"/>
      <c r="F7" s="1423" t="s">
        <v>486</v>
      </c>
      <c r="G7" s="1423"/>
      <c r="H7" s="1001" t="s">
        <v>487</v>
      </c>
      <c r="I7" s="1416"/>
    </row>
    <row r="8" spans="2:9" ht="15" customHeight="1">
      <c r="B8" s="699" t="s">
        <v>213</v>
      </c>
      <c r="C8" s="166"/>
      <c r="D8" s="166"/>
      <c r="E8" s="166"/>
      <c r="F8" s="1417"/>
      <c r="G8" s="1417"/>
      <c r="H8" s="166"/>
      <c r="I8" s="700"/>
    </row>
    <row r="9" spans="2:9" ht="15" customHeight="1">
      <c r="B9" s="701"/>
      <c r="C9" s="166"/>
      <c r="D9" s="166"/>
      <c r="E9" s="166"/>
      <c r="F9" s="1417"/>
      <c r="G9" s="1417"/>
      <c r="H9" s="166"/>
      <c r="I9" s="700"/>
    </row>
    <row r="10" spans="2:9" ht="15" customHeight="1">
      <c r="B10" s="701"/>
      <c r="C10" s="166"/>
      <c r="D10" s="166"/>
      <c r="E10" s="166"/>
      <c r="F10" s="1417"/>
      <c r="G10" s="1417"/>
      <c r="H10" s="166"/>
      <c r="I10" s="700"/>
    </row>
    <row r="11" spans="2:9" ht="15" customHeight="1">
      <c r="B11" s="701"/>
      <c r="C11" s="166"/>
      <c r="D11" s="166"/>
      <c r="E11" s="166"/>
      <c r="F11" s="1417"/>
      <c r="G11" s="1417"/>
      <c r="H11" s="166"/>
      <c r="I11" s="700"/>
    </row>
    <row r="12" spans="2:9" ht="15" customHeight="1">
      <c r="B12" s="701"/>
      <c r="C12" s="166"/>
      <c r="D12" s="166"/>
      <c r="E12" s="166"/>
      <c r="F12" s="1417"/>
      <c r="G12" s="1417"/>
      <c r="H12" s="166"/>
      <c r="I12" s="700"/>
    </row>
    <row r="13" spans="2:9" ht="15" customHeight="1">
      <c r="B13" s="701"/>
      <c r="C13" s="166"/>
      <c r="D13" s="166"/>
      <c r="E13" s="166"/>
      <c r="F13" s="1417"/>
      <c r="G13" s="1417"/>
      <c r="H13" s="166"/>
      <c r="I13" s="700"/>
    </row>
    <row r="14" spans="2:9" ht="15" customHeight="1">
      <c r="B14" s="702" t="s">
        <v>409</v>
      </c>
      <c r="C14" s="167"/>
      <c r="D14" s="167"/>
      <c r="E14" s="167"/>
      <c r="F14" s="1424"/>
      <c r="G14" s="1424"/>
      <c r="H14" s="167"/>
      <c r="I14" s="703"/>
    </row>
    <row r="15" spans="2:9" ht="15" customHeight="1">
      <c r="B15" s="699" t="s">
        <v>410</v>
      </c>
      <c r="C15" s="168"/>
      <c r="D15" s="168"/>
      <c r="E15" s="168"/>
      <c r="F15" s="1425"/>
      <c r="G15" s="1426"/>
      <c r="H15" s="168"/>
      <c r="I15" s="704"/>
    </row>
    <row r="16" spans="2:9" ht="15" customHeight="1">
      <c r="B16" s="701"/>
      <c r="C16" s="166"/>
      <c r="D16" s="166"/>
      <c r="E16" s="166"/>
      <c r="F16" s="1417"/>
      <c r="G16" s="1417"/>
      <c r="H16" s="166"/>
      <c r="I16" s="700"/>
    </row>
    <row r="17" spans="2:9" ht="15" customHeight="1">
      <c r="B17" s="701"/>
      <c r="C17" s="166"/>
      <c r="D17" s="166"/>
      <c r="E17" s="166"/>
      <c r="F17" s="1417"/>
      <c r="G17" s="1417"/>
      <c r="H17" s="166"/>
      <c r="I17" s="700"/>
    </row>
    <row r="18" spans="2:9" ht="15" customHeight="1">
      <c r="B18" s="701"/>
      <c r="C18" s="166"/>
      <c r="D18" s="166"/>
      <c r="E18" s="166"/>
      <c r="F18" s="1417"/>
      <c r="G18" s="1417"/>
      <c r="H18" s="166"/>
      <c r="I18" s="700"/>
    </row>
    <row r="19" spans="2:9" ht="15" customHeight="1">
      <c r="B19" s="701"/>
      <c r="C19" s="166"/>
      <c r="D19" s="166"/>
      <c r="E19" s="166"/>
      <c r="F19" s="1417"/>
      <c r="G19" s="1417"/>
      <c r="H19" s="166"/>
      <c r="I19" s="700"/>
    </row>
    <row r="20" spans="2:9" ht="15" customHeight="1">
      <c r="B20" s="701"/>
      <c r="C20" s="166"/>
      <c r="D20" s="166"/>
      <c r="E20" s="166"/>
      <c r="F20" s="1417"/>
      <c r="G20" s="1417"/>
      <c r="H20" s="166"/>
      <c r="I20" s="700"/>
    </row>
    <row r="21" spans="2:9" ht="15" customHeight="1">
      <c r="B21" s="701"/>
      <c r="C21" s="166"/>
      <c r="D21" s="166"/>
      <c r="E21" s="166"/>
      <c r="F21" s="1417"/>
      <c r="G21" s="1417"/>
      <c r="H21" s="166"/>
      <c r="I21" s="700"/>
    </row>
    <row r="22" spans="2:9" ht="15" customHeight="1">
      <c r="B22" s="701"/>
      <c r="C22" s="166"/>
      <c r="D22" s="166"/>
      <c r="E22" s="166"/>
      <c r="F22" s="1417"/>
      <c r="G22" s="1417"/>
      <c r="H22" s="166"/>
      <c r="I22" s="700"/>
    </row>
    <row r="23" spans="2:9" ht="15" customHeight="1">
      <c r="B23" s="705"/>
      <c r="C23" s="169"/>
      <c r="D23" s="169"/>
      <c r="E23" s="166"/>
      <c r="F23" s="1417"/>
      <c r="G23" s="1417"/>
      <c r="H23" s="166"/>
      <c r="I23" s="700"/>
    </row>
    <row r="24" spans="2:9" ht="15" customHeight="1">
      <c r="B24" s="702" t="s">
        <v>473</v>
      </c>
      <c r="C24" s="167"/>
      <c r="D24" s="167"/>
      <c r="E24" s="170"/>
      <c r="F24" s="1424"/>
      <c r="G24" s="1424"/>
      <c r="H24" s="167"/>
      <c r="I24" s="703"/>
    </row>
    <row r="25" spans="2:9" ht="15" customHeight="1" thickBot="1">
      <c r="B25" s="706"/>
      <c r="C25" s="707"/>
      <c r="D25" s="707"/>
      <c r="E25" s="708" t="s">
        <v>488</v>
      </c>
      <c r="F25" s="1427"/>
      <c r="G25" s="1427"/>
      <c r="H25" s="709"/>
      <c r="I25" s="710"/>
    </row>
    <row r="26" spans="2:9" ht="12.75">
      <c r="B26" s="171"/>
      <c r="C26" s="171"/>
      <c r="D26" s="171"/>
      <c r="E26" s="171"/>
      <c r="F26" s="171"/>
      <c r="G26" s="171"/>
      <c r="H26" s="171"/>
      <c r="I26" s="171"/>
    </row>
    <row r="27" ht="15.75">
      <c r="B27" s="172"/>
    </row>
  </sheetData>
  <sheetProtection/>
  <mergeCells count="29">
    <mergeCell ref="F14:G14"/>
    <mergeCell ref="F15:G15"/>
    <mergeCell ref="F25:G25"/>
    <mergeCell ref="F19:G19"/>
    <mergeCell ref="F20:G20"/>
    <mergeCell ref="F21:G21"/>
    <mergeCell ref="F22:G22"/>
    <mergeCell ref="F23:G23"/>
    <mergeCell ref="F24:G24"/>
    <mergeCell ref="D6:D7"/>
    <mergeCell ref="E6:E7"/>
    <mergeCell ref="F18:G18"/>
    <mergeCell ref="F7:G7"/>
    <mergeCell ref="F8:G8"/>
    <mergeCell ref="F9:G9"/>
    <mergeCell ref="F10:G10"/>
    <mergeCell ref="F11:G11"/>
    <mergeCell ref="F12:G12"/>
    <mergeCell ref="F13:G13"/>
    <mergeCell ref="F6:H6"/>
    <mergeCell ref="I6:I7"/>
    <mergeCell ref="F16:G16"/>
    <mergeCell ref="F17:G17"/>
    <mergeCell ref="H2:I2"/>
    <mergeCell ref="H3:I3"/>
    <mergeCell ref="B4:I4"/>
    <mergeCell ref="G5:H5"/>
    <mergeCell ref="B6:B7"/>
    <mergeCell ref="C6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J57"/>
  <sheetViews>
    <sheetView showGridLines="0" view="pageBreakPreview" zoomScale="99" zoomScaleSheetLayoutView="99" zoomScalePageLayoutView="0" workbookViewId="0" topLeftCell="A1">
      <selection activeCell="B2" sqref="B2:J58"/>
    </sheetView>
  </sheetViews>
  <sheetFormatPr defaultColWidth="9.140625" defaultRowHeight="15"/>
  <cols>
    <col min="1" max="1" width="9.140625" style="10" customWidth="1"/>
    <col min="2" max="2" width="27.57421875" style="10" customWidth="1"/>
    <col min="3" max="3" width="13.00390625" style="10" customWidth="1"/>
    <col min="4" max="4" width="11.7109375" style="10" customWidth="1"/>
    <col min="5" max="5" width="12.28125" style="10" customWidth="1"/>
    <col min="6" max="7" width="12.7109375" style="10" customWidth="1"/>
    <col min="8" max="9" width="9.140625" style="10" customWidth="1"/>
    <col min="10" max="10" width="18.00390625" style="10" customWidth="1"/>
    <col min="11" max="16384" width="9.140625" style="10" customWidth="1"/>
  </cols>
  <sheetData>
    <row r="2" spans="9:10" ht="15.75">
      <c r="I2" s="1240" t="s">
        <v>575</v>
      </c>
      <c r="J2" s="1240"/>
    </row>
    <row r="3" spans="9:10" ht="15.75">
      <c r="I3" s="1240" t="s">
        <v>154</v>
      </c>
      <c r="J3" s="1240"/>
    </row>
    <row r="4" spans="9:10" ht="12.75">
      <c r="I4" s="13"/>
      <c r="J4" s="13"/>
    </row>
    <row r="5" spans="2:10" ht="25.5" customHeight="1" thickBot="1">
      <c r="B5" s="1364" t="s">
        <v>489</v>
      </c>
      <c r="C5" s="1364"/>
      <c r="D5" s="1364"/>
      <c r="E5" s="1364"/>
      <c r="F5" s="1364"/>
      <c r="G5" s="1364"/>
      <c r="H5" s="1364"/>
      <c r="I5" s="1364"/>
      <c r="J5" s="1364"/>
    </row>
    <row r="6" spans="2:10" ht="37.5" customHeight="1">
      <c r="B6" s="1419" t="s">
        <v>490</v>
      </c>
      <c r="C6" s="1414" t="s">
        <v>485</v>
      </c>
      <c r="D6" s="1432" t="s">
        <v>491</v>
      </c>
      <c r="E6" s="1414" t="s">
        <v>492</v>
      </c>
      <c r="F6" s="1432" t="s">
        <v>493</v>
      </c>
      <c r="G6" s="1414" t="s">
        <v>494</v>
      </c>
      <c r="H6" s="1414" t="s">
        <v>484</v>
      </c>
      <c r="I6" s="1414"/>
      <c r="J6" s="1415" t="s">
        <v>495</v>
      </c>
    </row>
    <row r="7" spans="2:10" ht="25.5" customHeight="1">
      <c r="B7" s="1431"/>
      <c r="C7" s="1422"/>
      <c r="D7" s="1433"/>
      <c r="E7" s="1422"/>
      <c r="F7" s="1433"/>
      <c r="G7" s="1422"/>
      <c r="H7" s="1001" t="s">
        <v>486</v>
      </c>
      <c r="I7" s="1001" t="s">
        <v>487</v>
      </c>
      <c r="J7" s="1416"/>
    </row>
    <row r="8" spans="2:10" ht="15">
      <c r="B8" s="711" t="s">
        <v>496</v>
      </c>
      <c r="C8" s="166"/>
      <c r="D8" s="166"/>
      <c r="E8" s="166"/>
      <c r="F8" s="166"/>
      <c r="G8" s="166"/>
      <c r="H8" s="166"/>
      <c r="I8" s="166"/>
      <c r="J8" s="700"/>
    </row>
    <row r="9" spans="2:10" ht="28.5" customHeight="1">
      <c r="B9" s="711" t="s">
        <v>348</v>
      </c>
      <c r="C9" s="166"/>
      <c r="D9" s="166"/>
      <c r="E9" s="166"/>
      <c r="F9" s="166"/>
      <c r="G9" s="166"/>
      <c r="H9" s="166"/>
      <c r="I9" s="166"/>
      <c r="J9" s="700"/>
    </row>
    <row r="10" spans="2:10" ht="29.25">
      <c r="B10" s="711" t="s">
        <v>497</v>
      </c>
      <c r="C10" s="166"/>
      <c r="D10" s="166"/>
      <c r="E10" s="166"/>
      <c r="F10" s="166"/>
      <c r="G10" s="166"/>
      <c r="H10" s="166"/>
      <c r="I10" s="166"/>
      <c r="J10" s="700"/>
    </row>
    <row r="11" spans="2:10" ht="29.25">
      <c r="B11" s="711" t="s">
        <v>354</v>
      </c>
      <c r="C11" s="166"/>
      <c r="D11" s="166"/>
      <c r="E11" s="166"/>
      <c r="F11" s="166"/>
      <c r="G11" s="166"/>
      <c r="H11" s="166"/>
      <c r="I11" s="166"/>
      <c r="J11" s="700"/>
    </row>
    <row r="12" spans="2:10" ht="15">
      <c r="B12" s="711" t="s">
        <v>356</v>
      </c>
      <c r="C12" s="166"/>
      <c r="D12" s="166"/>
      <c r="E12" s="166"/>
      <c r="F12" s="166"/>
      <c r="G12" s="166"/>
      <c r="H12" s="166"/>
      <c r="I12" s="166"/>
      <c r="J12" s="700"/>
    </row>
    <row r="13" spans="2:10" ht="43.5">
      <c r="B13" s="711" t="s">
        <v>361</v>
      </c>
      <c r="C13" s="166"/>
      <c r="D13" s="166"/>
      <c r="E13" s="166"/>
      <c r="F13" s="166"/>
      <c r="G13" s="166"/>
      <c r="H13" s="166"/>
      <c r="I13" s="166"/>
      <c r="J13" s="700"/>
    </row>
    <row r="14" spans="2:10" ht="15">
      <c r="B14" s="711" t="s">
        <v>363</v>
      </c>
      <c r="C14" s="166"/>
      <c r="D14" s="166"/>
      <c r="E14" s="166"/>
      <c r="F14" s="166"/>
      <c r="G14" s="166"/>
      <c r="H14" s="166"/>
      <c r="I14" s="166"/>
      <c r="J14" s="700"/>
    </row>
    <row r="15" spans="2:10" ht="29.25">
      <c r="B15" s="711" t="s">
        <v>532</v>
      </c>
      <c r="C15" s="166"/>
      <c r="D15" s="166"/>
      <c r="E15" s="166"/>
      <c r="F15" s="166"/>
      <c r="G15" s="166"/>
      <c r="H15" s="166"/>
      <c r="I15" s="166"/>
      <c r="J15" s="700"/>
    </row>
    <row r="16" spans="2:10" ht="43.5">
      <c r="B16" s="711" t="s">
        <v>533</v>
      </c>
      <c r="C16" s="166"/>
      <c r="D16" s="166"/>
      <c r="E16" s="166"/>
      <c r="F16" s="166"/>
      <c r="G16" s="166"/>
      <c r="H16" s="166"/>
      <c r="I16" s="166"/>
      <c r="J16" s="700"/>
    </row>
    <row r="17" spans="2:10" ht="29.25">
      <c r="B17" s="711" t="s">
        <v>368</v>
      </c>
      <c r="C17" s="166"/>
      <c r="D17" s="166"/>
      <c r="E17" s="166"/>
      <c r="F17" s="166"/>
      <c r="G17" s="166"/>
      <c r="H17" s="166"/>
      <c r="I17" s="166"/>
      <c r="J17" s="700"/>
    </row>
    <row r="18" spans="2:10" ht="15">
      <c r="B18" s="711" t="s">
        <v>370</v>
      </c>
      <c r="C18" s="166"/>
      <c r="D18" s="166"/>
      <c r="E18" s="166"/>
      <c r="F18" s="166"/>
      <c r="G18" s="166"/>
      <c r="H18" s="166"/>
      <c r="I18" s="166"/>
      <c r="J18" s="700"/>
    </row>
    <row r="19" spans="2:10" ht="36" customHeight="1">
      <c r="B19" s="711" t="s">
        <v>373</v>
      </c>
      <c r="C19" s="166"/>
      <c r="D19" s="166"/>
      <c r="E19" s="166"/>
      <c r="F19" s="166"/>
      <c r="G19" s="166"/>
      <c r="H19" s="166"/>
      <c r="I19" s="166"/>
      <c r="J19" s="700"/>
    </row>
    <row r="20" spans="2:10" ht="15">
      <c r="B20" s="711" t="s">
        <v>375</v>
      </c>
      <c r="C20" s="166"/>
      <c r="D20" s="166"/>
      <c r="E20" s="166"/>
      <c r="F20" s="166"/>
      <c r="G20" s="166"/>
      <c r="H20" s="166"/>
      <c r="I20" s="166"/>
      <c r="J20" s="700"/>
    </row>
    <row r="21" spans="2:10" ht="29.25">
      <c r="B21" s="711" t="s">
        <v>379</v>
      </c>
      <c r="C21" s="166"/>
      <c r="D21" s="166"/>
      <c r="E21" s="166"/>
      <c r="F21" s="166"/>
      <c r="G21" s="166"/>
      <c r="H21" s="166"/>
      <c r="I21" s="166"/>
      <c r="J21" s="712"/>
    </row>
    <row r="22" spans="2:10" ht="29.25">
      <c r="B22" s="711" t="s">
        <v>381</v>
      </c>
      <c r="C22" s="166"/>
      <c r="D22" s="166"/>
      <c r="E22" s="166"/>
      <c r="F22" s="166"/>
      <c r="G22" s="166"/>
      <c r="H22" s="166"/>
      <c r="I22" s="166"/>
      <c r="J22" s="712"/>
    </row>
    <row r="23" spans="2:10" ht="15">
      <c r="B23" s="711" t="s">
        <v>498</v>
      </c>
      <c r="C23" s="173"/>
      <c r="D23" s="166"/>
      <c r="E23" s="166"/>
      <c r="F23" s="166"/>
      <c r="G23" s="166"/>
      <c r="H23" s="166"/>
      <c r="I23" s="166"/>
      <c r="J23" s="712"/>
    </row>
    <row r="24" spans="2:10" ht="15">
      <c r="B24" s="711" t="s">
        <v>385</v>
      </c>
      <c r="C24" s="166"/>
      <c r="D24" s="166"/>
      <c r="E24" s="166"/>
      <c r="F24" s="166"/>
      <c r="G24" s="166"/>
      <c r="H24" s="166"/>
      <c r="I24" s="166"/>
      <c r="J24" s="712"/>
    </row>
    <row r="25" spans="2:10" ht="15">
      <c r="B25" s="711" t="s">
        <v>387</v>
      </c>
      <c r="C25" s="166"/>
      <c r="D25" s="166"/>
      <c r="E25" s="166"/>
      <c r="F25" s="166"/>
      <c r="G25" s="166"/>
      <c r="H25" s="166"/>
      <c r="I25" s="166"/>
      <c r="J25" s="712"/>
    </row>
    <row r="26" spans="2:10" ht="29.25">
      <c r="B26" s="711" t="s">
        <v>390</v>
      </c>
      <c r="C26" s="166"/>
      <c r="D26" s="166"/>
      <c r="E26" s="166"/>
      <c r="F26" s="166"/>
      <c r="G26" s="166"/>
      <c r="H26" s="166"/>
      <c r="I26" s="174"/>
      <c r="J26" s="713"/>
    </row>
    <row r="27" spans="2:10" ht="15">
      <c r="B27" s="711" t="s">
        <v>396</v>
      </c>
      <c r="C27" s="166"/>
      <c r="D27" s="166"/>
      <c r="E27" s="166"/>
      <c r="F27" s="166"/>
      <c r="G27" s="166"/>
      <c r="H27" s="166"/>
      <c r="I27" s="166"/>
      <c r="J27" s="712"/>
    </row>
    <row r="28" spans="2:10" ht="29.25">
      <c r="B28" s="711" t="s">
        <v>401</v>
      </c>
      <c r="C28" s="166"/>
      <c r="D28" s="166"/>
      <c r="E28" s="166"/>
      <c r="F28" s="166"/>
      <c r="G28" s="166"/>
      <c r="H28" s="166"/>
      <c r="I28" s="166"/>
      <c r="J28" s="712"/>
    </row>
    <row r="29" spans="2:10" ht="29.25">
      <c r="B29" s="711" t="s">
        <v>499</v>
      </c>
      <c r="C29" s="166"/>
      <c r="D29" s="166"/>
      <c r="E29" s="166"/>
      <c r="F29" s="166"/>
      <c r="G29" s="166"/>
      <c r="H29" s="166"/>
      <c r="I29" s="166"/>
      <c r="J29" s="712"/>
    </row>
    <row r="30" spans="2:10" ht="15">
      <c r="B30" s="714" t="s">
        <v>500</v>
      </c>
      <c r="C30" s="175"/>
      <c r="D30" s="175"/>
      <c r="E30" s="175"/>
      <c r="F30" s="175"/>
      <c r="G30" s="175"/>
      <c r="H30" s="175"/>
      <c r="I30" s="175"/>
      <c r="J30" s="715"/>
    </row>
    <row r="31" spans="2:10" ht="12.75">
      <c r="B31" s="1438" t="s">
        <v>501</v>
      </c>
      <c r="C31" s="1422" t="s">
        <v>485</v>
      </c>
      <c r="D31" s="1428" t="s">
        <v>491</v>
      </c>
      <c r="E31" s="1422" t="s">
        <v>492</v>
      </c>
      <c r="F31" s="1422" t="s">
        <v>493</v>
      </c>
      <c r="G31" s="1428" t="s">
        <v>494</v>
      </c>
      <c r="H31" s="1423" t="s">
        <v>484</v>
      </c>
      <c r="I31" s="1423"/>
      <c r="J31" s="1416" t="s">
        <v>495</v>
      </c>
    </row>
    <row r="32" spans="2:10" ht="12.75">
      <c r="B32" s="1439"/>
      <c r="C32" s="1422"/>
      <c r="D32" s="1429"/>
      <c r="E32" s="1422"/>
      <c r="F32" s="1422"/>
      <c r="G32" s="1437"/>
      <c r="H32" s="1423"/>
      <c r="I32" s="1423"/>
      <c r="J32" s="1416"/>
    </row>
    <row r="33" spans="2:10" ht="27" customHeight="1">
      <c r="B33" s="1440"/>
      <c r="C33" s="1422"/>
      <c r="D33" s="1430"/>
      <c r="E33" s="1422"/>
      <c r="F33" s="1422"/>
      <c r="G33" s="1433"/>
      <c r="H33" s="165" t="s">
        <v>486</v>
      </c>
      <c r="I33" s="176" t="s">
        <v>487</v>
      </c>
      <c r="J33" s="1416"/>
    </row>
    <row r="34" spans="2:10" ht="15">
      <c r="B34" s="716" t="s">
        <v>502</v>
      </c>
      <c r="C34" s="166"/>
      <c r="D34" s="166"/>
      <c r="E34" s="166"/>
      <c r="F34" s="166"/>
      <c r="G34" s="166"/>
      <c r="H34" s="166"/>
      <c r="I34" s="166"/>
      <c r="J34" s="700"/>
    </row>
    <row r="35" spans="2:10" ht="15">
      <c r="B35" s="716" t="s">
        <v>414</v>
      </c>
      <c r="C35" s="166"/>
      <c r="D35" s="166"/>
      <c r="E35" s="166"/>
      <c r="F35" s="166"/>
      <c r="G35" s="166"/>
      <c r="H35" s="166"/>
      <c r="I35" s="166"/>
      <c r="J35" s="700"/>
    </row>
    <row r="36" spans="2:10" ht="29.25">
      <c r="B36" s="711" t="s">
        <v>503</v>
      </c>
      <c r="C36" s="166"/>
      <c r="D36" s="166"/>
      <c r="E36" s="166"/>
      <c r="F36" s="166"/>
      <c r="G36" s="166"/>
      <c r="H36" s="166"/>
      <c r="I36" s="166"/>
      <c r="J36" s="700"/>
    </row>
    <row r="37" spans="2:10" ht="15">
      <c r="B37" s="711" t="s">
        <v>425</v>
      </c>
      <c r="C37" s="166"/>
      <c r="D37" s="166"/>
      <c r="E37" s="166"/>
      <c r="F37" s="166"/>
      <c r="G37" s="166"/>
      <c r="H37" s="166"/>
      <c r="I37" s="166"/>
      <c r="J37" s="700"/>
    </row>
    <row r="38" spans="2:10" ht="29.25">
      <c r="B38" s="711" t="s">
        <v>428</v>
      </c>
      <c r="C38" s="166"/>
      <c r="D38" s="166"/>
      <c r="E38" s="166"/>
      <c r="F38" s="166"/>
      <c r="G38" s="166"/>
      <c r="H38" s="166"/>
      <c r="I38" s="166"/>
      <c r="J38" s="700"/>
    </row>
    <row r="39" spans="2:10" ht="15">
      <c r="B39" s="716" t="s">
        <v>504</v>
      </c>
      <c r="C39" s="166"/>
      <c r="D39" s="166"/>
      <c r="E39" s="166"/>
      <c r="F39" s="166"/>
      <c r="G39" s="166"/>
      <c r="H39" s="166"/>
      <c r="I39" s="166"/>
      <c r="J39" s="700"/>
    </row>
    <row r="40" spans="2:10" ht="15">
      <c r="B40" s="716" t="s">
        <v>432</v>
      </c>
      <c r="C40" s="166"/>
      <c r="D40" s="166"/>
      <c r="E40" s="166"/>
      <c r="F40" s="166"/>
      <c r="G40" s="166"/>
      <c r="H40" s="166"/>
      <c r="I40" s="166"/>
      <c r="J40" s="700"/>
    </row>
    <row r="41" spans="2:10" ht="29.25">
      <c r="B41" s="716" t="s">
        <v>434</v>
      </c>
      <c r="C41" s="166"/>
      <c r="D41" s="166"/>
      <c r="E41" s="166"/>
      <c r="F41" s="166"/>
      <c r="G41" s="166"/>
      <c r="H41" s="166"/>
      <c r="I41" s="166"/>
      <c r="J41" s="700"/>
    </row>
    <row r="42" spans="2:10" ht="15">
      <c r="B42" s="716" t="s">
        <v>504</v>
      </c>
      <c r="C42" s="166"/>
      <c r="D42" s="166"/>
      <c r="E42" s="166"/>
      <c r="F42" s="166"/>
      <c r="G42" s="166"/>
      <c r="H42" s="166"/>
      <c r="I42" s="166"/>
      <c r="J42" s="700"/>
    </row>
    <row r="43" spans="2:10" ht="15">
      <c r="B43" s="716" t="s">
        <v>432</v>
      </c>
      <c r="C43" s="166"/>
      <c r="D43" s="166"/>
      <c r="E43" s="166"/>
      <c r="F43" s="166"/>
      <c r="G43" s="177"/>
      <c r="H43" s="166"/>
      <c r="I43" s="166"/>
      <c r="J43" s="717"/>
    </row>
    <row r="44" spans="2:10" ht="15">
      <c r="B44" s="711" t="s">
        <v>436</v>
      </c>
      <c r="C44" s="166"/>
      <c r="D44" s="166"/>
      <c r="E44" s="166"/>
      <c r="F44" s="166"/>
      <c r="G44" s="166"/>
      <c r="H44" s="166"/>
      <c r="I44" s="166"/>
      <c r="J44" s="700"/>
    </row>
    <row r="45" spans="2:10" ht="15">
      <c r="B45" s="716" t="s">
        <v>438</v>
      </c>
      <c r="C45" s="166"/>
      <c r="D45" s="166"/>
      <c r="E45" s="166"/>
      <c r="F45" s="166"/>
      <c r="G45" s="166"/>
      <c r="H45" s="166"/>
      <c r="I45" s="166"/>
      <c r="J45" s="700"/>
    </row>
    <row r="46" spans="2:10" ht="29.25">
      <c r="B46" s="716" t="s">
        <v>505</v>
      </c>
      <c r="C46" s="166"/>
      <c r="D46" s="166"/>
      <c r="E46" s="166"/>
      <c r="F46" s="166"/>
      <c r="G46" s="166"/>
      <c r="H46" s="166"/>
      <c r="I46" s="166"/>
      <c r="J46" s="700"/>
    </row>
    <row r="47" spans="2:10" ht="29.25">
      <c r="B47" s="711" t="s">
        <v>441</v>
      </c>
      <c r="C47" s="166"/>
      <c r="D47" s="166"/>
      <c r="E47" s="166"/>
      <c r="F47" s="166"/>
      <c r="G47" s="166"/>
      <c r="H47" s="166"/>
      <c r="I47" s="166"/>
      <c r="J47" s="700"/>
    </row>
    <row r="48" spans="2:10" ht="29.25">
      <c r="B48" s="711" t="s">
        <v>447</v>
      </c>
      <c r="C48" s="166"/>
      <c r="D48" s="166"/>
      <c r="E48" s="166"/>
      <c r="F48" s="166"/>
      <c r="G48" s="166"/>
      <c r="H48" s="166"/>
      <c r="I48" s="166"/>
      <c r="J48" s="700"/>
    </row>
    <row r="49" spans="2:10" ht="12.75">
      <c r="B49" s="1435" t="s">
        <v>506</v>
      </c>
      <c r="C49" s="1417"/>
      <c r="D49" s="1417"/>
      <c r="E49" s="1417"/>
      <c r="F49" s="1417"/>
      <c r="G49" s="1417"/>
      <c r="H49" s="1417"/>
      <c r="I49" s="1417"/>
      <c r="J49" s="1434"/>
    </row>
    <row r="50" spans="2:10" ht="30" customHeight="1">
      <c r="B50" s="1436"/>
      <c r="C50" s="1417"/>
      <c r="D50" s="1417"/>
      <c r="E50" s="1417"/>
      <c r="F50" s="1417"/>
      <c r="G50" s="1417"/>
      <c r="H50" s="1417"/>
      <c r="I50" s="1417"/>
      <c r="J50" s="1434"/>
    </row>
    <row r="51" spans="2:10" ht="29.25">
      <c r="B51" s="711" t="s">
        <v>507</v>
      </c>
      <c r="C51" s="166"/>
      <c r="D51" s="166"/>
      <c r="E51" s="166"/>
      <c r="F51" s="166"/>
      <c r="G51" s="166"/>
      <c r="H51" s="166"/>
      <c r="I51" s="166"/>
      <c r="J51" s="700"/>
    </row>
    <row r="52" spans="2:10" ht="29.25">
      <c r="B52" s="711" t="s">
        <v>456</v>
      </c>
      <c r="C52" s="166"/>
      <c r="D52" s="166"/>
      <c r="E52" s="166"/>
      <c r="F52" s="166"/>
      <c r="G52" s="166"/>
      <c r="H52" s="166"/>
      <c r="I52" s="166"/>
      <c r="J52" s="700"/>
    </row>
    <row r="53" spans="2:10" ht="30" customHeight="1">
      <c r="B53" s="716" t="s">
        <v>467</v>
      </c>
      <c r="C53" s="166"/>
      <c r="D53" s="166"/>
      <c r="E53" s="166"/>
      <c r="F53" s="166"/>
      <c r="G53" s="166"/>
      <c r="H53" s="166"/>
      <c r="I53" s="166"/>
      <c r="J53" s="700"/>
    </row>
    <row r="54" spans="2:10" ht="15">
      <c r="B54" s="716" t="s">
        <v>469</v>
      </c>
      <c r="C54" s="166"/>
      <c r="D54" s="166"/>
      <c r="E54" s="166"/>
      <c r="F54" s="166"/>
      <c r="G54" s="166"/>
      <c r="H54" s="166"/>
      <c r="I54" s="166"/>
      <c r="J54" s="700"/>
    </row>
    <row r="55" spans="2:10" ht="29.25">
      <c r="B55" s="716" t="s">
        <v>508</v>
      </c>
      <c r="C55" s="166"/>
      <c r="D55" s="166"/>
      <c r="E55" s="166"/>
      <c r="F55" s="166"/>
      <c r="G55" s="166"/>
      <c r="H55" s="166"/>
      <c r="I55" s="166"/>
      <c r="J55" s="700"/>
    </row>
    <row r="56" spans="2:10" ht="43.5">
      <c r="B56" s="716" t="s">
        <v>509</v>
      </c>
      <c r="C56" s="166"/>
      <c r="D56" s="166"/>
      <c r="E56" s="166"/>
      <c r="F56" s="166"/>
      <c r="G56" s="166"/>
      <c r="H56" s="166"/>
      <c r="I56" s="166"/>
      <c r="J56" s="700"/>
    </row>
    <row r="57" spans="2:10" ht="15.75" thickBot="1">
      <c r="B57" s="718" t="s">
        <v>510</v>
      </c>
      <c r="C57" s="719"/>
      <c r="D57" s="719"/>
      <c r="E57" s="719"/>
      <c r="F57" s="719"/>
      <c r="G57" s="719"/>
      <c r="H57" s="719"/>
      <c r="I57" s="719"/>
      <c r="J57" s="720"/>
    </row>
  </sheetData>
  <sheetProtection/>
  <mergeCells count="28">
    <mergeCell ref="B49:B50"/>
    <mergeCell ref="C49:C50"/>
    <mergeCell ref="D49:D50"/>
    <mergeCell ref="E49:E50"/>
    <mergeCell ref="F49:F50"/>
    <mergeCell ref="G31:G33"/>
    <mergeCell ref="B31:B33"/>
    <mergeCell ref="C31:C33"/>
    <mergeCell ref="E6:E7"/>
    <mergeCell ref="F6:F7"/>
    <mergeCell ref="J31:J33"/>
    <mergeCell ref="H49:H50"/>
    <mergeCell ref="I49:I50"/>
    <mergeCell ref="J49:J50"/>
    <mergeCell ref="G49:G50"/>
    <mergeCell ref="F31:F33"/>
    <mergeCell ref="J6:J7"/>
    <mergeCell ref="H31:I32"/>
    <mergeCell ref="G6:G7"/>
    <mergeCell ref="H6:I6"/>
    <mergeCell ref="D31:D33"/>
    <mergeCell ref="E31:E33"/>
    <mergeCell ref="I2:J2"/>
    <mergeCell ref="I3:J3"/>
    <mergeCell ref="B5:J5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59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F12"/>
  <sheetViews>
    <sheetView showGridLines="0" zoomScaleSheetLayoutView="92" zoomScalePageLayoutView="0" workbookViewId="0" topLeftCell="A1">
      <selection activeCell="C21" sqref="C21"/>
    </sheetView>
  </sheetViews>
  <sheetFormatPr defaultColWidth="9.140625" defaultRowHeight="15"/>
  <cols>
    <col min="1" max="1" width="8.7109375" style="0" customWidth="1"/>
    <col min="2" max="2" width="34.00390625" style="0" customWidth="1"/>
    <col min="3" max="3" width="52.7109375" style="0" customWidth="1"/>
    <col min="4" max="4" width="9.00390625" style="0" customWidth="1"/>
    <col min="5" max="5" width="6.8515625" style="0" customWidth="1"/>
    <col min="6" max="6" width="31.8515625" style="0" customWidth="1"/>
    <col min="9" max="11" width="9.140625" style="0" customWidth="1"/>
  </cols>
  <sheetData>
    <row r="3" spans="1:3" ht="15.75">
      <c r="A3" s="1187" t="s">
        <v>873</v>
      </c>
      <c r="B3" s="1187"/>
      <c r="C3" s="1187"/>
    </row>
    <row r="5" ht="15.75" thickBot="1"/>
    <row r="6" spans="1:6" ht="16.5" thickBot="1">
      <c r="A6" s="1188" t="s">
        <v>79</v>
      </c>
      <c r="B6" s="1189"/>
      <c r="C6" s="1189"/>
      <c r="D6" s="1189"/>
      <c r="E6" s="1189"/>
      <c r="F6" s="957" t="s">
        <v>5</v>
      </c>
    </row>
    <row r="7" spans="1:6" ht="33" customHeight="1">
      <c r="A7" s="1190" t="s">
        <v>874</v>
      </c>
      <c r="B7" s="1191"/>
      <c r="C7" s="1191"/>
      <c r="D7" s="1191"/>
      <c r="E7" s="1192"/>
      <c r="F7" s="790"/>
    </row>
    <row r="8" spans="1:6" ht="36.75" customHeight="1">
      <c r="A8" s="1181" t="s">
        <v>875</v>
      </c>
      <c r="B8" s="1182"/>
      <c r="C8" s="1182"/>
      <c r="D8" s="1182"/>
      <c r="E8" s="1183"/>
      <c r="F8" s="1003" t="s">
        <v>581</v>
      </c>
    </row>
    <row r="9" spans="1:6" ht="34.5" customHeight="1">
      <c r="A9" s="1181" t="s">
        <v>876</v>
      </c>
      <c r="B9" s="1182"/>
      <c r="C9" s="1182"/>
      <c r="D9" s="1182"/>
      <c r="E9" s="1183"/>
      <c r="F9" s="1004" t="s">
        <v>581</v>
      </c>
    </row>
    <row r="10" spans="1:6" ht="31.5" customHeight="1">
      <c r="A10" s="1181" t="s">
        <v>998</v>
      </c>
      <c r="B10" s="1182"/>
      <c r="C10" s="1182"/>
      <c r="D10" s="1182"/>
      <c r="E10" s="1183"/>
      <c r="F10" s="1005"/>
    </row>
    <row r="11" spans="1:6" ht="42" customHeight="1">
      <c r="A11" s="1181" t="s">
        <v>877</v>
      </c>
      <c r="B11" s="1182"/>
      <c r="C11" s="1182"/>
      <c r="D11" s="1182"/>
      <c r="E11" s="1183"/>
      <c r="F11" s="1005" t="s">
        <v>581</v>
      </c>
    </row>
    <row r="12" spans="1:6" ht="42" customHeight="1" thickBot="1">
      <c r="A12" s="1184" t="s">
        <v>878</v>
      </c>
      <c r="B12" s="1185"/>
      <c r="C12" s="1185"/>
      <c r="D12" s="1185"/>
      <c r="E12" s="1186"/>
      <c r="F12" s="1006" t="s">
        <v>581</v>
      </c>
    </row>
  </sheetData>
  <sheetProtection/>
  <mergeCells count="8">
    <mergeCell ref="A10:E10"/>
    <mergeCell ref="A11:E11"/>
    <mergeCell ref="A12:E12"/>
    <mergeCell ref="A3:C3"/>
    <mergeCell ref="A6:E6"/>
    <mergeCell ref="A7:E7"/>
    <mergeCell ref="A8:E8"/>
    <mergeCell ref="A9:E9"/>
  </mergeCells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B1:AA28"/>
  <sheetViews>
    <sheetView showGridLines="0" showOutlineSymbols="0" view="pageBreakPreview" zoomScaleSheetLayoutView="100" zoomScalePageLayoutView="0" workbookViewId="0" topLeftCell="A1">
      <selection activeCell="B2" sqref="B2:I4"/>
    </sheetView>
  </sheetViews>
  <sheetFormatPr defaultColWidth="8.8515625" defaultRowHeight="15"/>
  <cols>
    <col min="1" max="1" width="3.421875" style="796" customWidth="1"/>
    <col min="2" max="2" width="4.28125" style="796" customWidth="1"/>
    <col min="3" max="3" width="45.57421875" style="796" customWidth="1"/>
    <col min="4" max="4" width="20.421875" style="796" customWidth="1"/>
    <col min="5" max="5" width="20.7109375" style="796" customWidth="1"/>
    <col min="6" max="6" width="20.28125" style="796" customWidth="1"/>
    <col min="7" max="9" width="15.421875" style="796" customWidth="1"/>
    <col min="10" max="10" width="3.7109375" style="796" customWidth="1"/>
    <col min="11" max="16384" width="8.8515625" style="796" customWidth="1"/>
  </cols>
  <sheetData>
    <row r="1" ht="15">
      <c r="AA1" s="796" t="s">
        <v>891</v>
      </c>
    </row>
    <row r="2" spans="2:9" ht="15.75">
      <c r="B2" s="1025"/>
      <c r="C2" s="1441"/>
      <c r="D2" s="1441"/>
      <c r="E2" s="1027"/>
      <c r="F2" s="1027"/>
      <c r="G2" s="1027"/>
      <c r="H2" s="1027"/>
      <c r="I2" s="1028" t="s">
        <v>838</v>
      </c>
    </row>
    <row r="3" spans="2:9" ht="15">
      <c r="B3" s="1027"/>
      <c r="C3" s="1027"/>
      <c r="D3" s="1027"/>
      <c r="E3" s="1027"/>
      <c r="F3" s="1027"/>
      <c r="G3" s="1027"/>
      <c r="H3" s="1027"/>
      <c r="I3" s="1028" t="s">
        <v>154</v>
      </c>
    </row>
    <row r="4" spans="2:9" ht="39.75" customHeight="1" thickBot="1">
      <c r="B4" s="1442" t="s">
        <v>892</v>
      </c>
      <c r="C4" s="1443"/>
      <c r="D4" s="1443"/>
      <c r="E4" s="1443"/>
      <c r="F4" s="1443"/>
      <c r="G4" s="1443"/>
      <c r="H4" s="1443"/>
      <c r="I4" s="1443"/>
    </row>
    <row r="5" spans="2:9" ht="15">
      <c r="B5" s="1444" t="s">
        <v>893</v>
      </c>
      <c r="C5" s="1447" t="s">
        <v>894</v>
      </c>
      <c r="D5" s="1450" t="s">
        <v>895</v>
      </c>
      <c r="E5" s="1451"/>
      <c r="F5" s="1447" t="s">
        <v>896</v>
      </c>
      <c r="G5" s="1452" t="s">
        <v>897</v>
      </c>
      <c r="H5" s="1447" t="s">
        <v>898</v>
      </c>
      <c r="I5" s="1455" t="s">
        <v>804</v>
      </c>
    </row>
    <row r="6" spans="2:9" ht="15">
      <c r="B6" s="1445"/>
      <c r="C6" s="1448"/>
      <c r="D6" s="1458" t="s">
        <v>899</v>
      </c>
      <c r="E6" s="1458"/>
      <c r="F6" s="1448"/>
      <c r="G6" s="1453"/>
      <c r="H6" s="1448"/>
      <c r="I6" s="1456"/>
    </row>
    <row r="7" spans="2:9" ht="15">
      <c r="B7" s="1446"/>
      <c r="C7" s="1449"/>
      <c r="D7" s="797" t="s">
        <v>900</v>
      </c>
      <c r="E7" s="798" t="s">
        <v>901</v>
      </c>
      <c r="F7" s="1449"/>
      <c r="G7" s="1454"/>
      <c r="H7" s="1449"/>
      <c r="I7" s="1457"/>
    </row>
    <row r="8" spans="2:9" s="804" customFormat="1" ht="9" thickBot="1">
      <c r="B8" s="799">
        <v>1</v>
      </c>
      <c r="C8" s="800">
        <v>2</v>
      </c>
      <c r="D8" s="801">
        <v>3</v>
      </c>
      <c r="E8" s="802">
        <v>4</v>
      </c>
      <c r="F8" s="802" t="s">
        <v>811</v>
      </c>
      <c r="G8" s="802">
        <v>6</v>
      </c>
      <c r="H8" s="802" t="s">
        <v>812</v>
      </c>
      <c r="I8" s="803">
        <v>8</v>
      </c>
    </row>
    <row r="9" spans="2:9" ht="15">
      <c r="B9" s="1459" t="s">
        <v>11</v>
      </c>
      <c r="C9" s="805" t="s">
        <v>814</v>
      </c>
      <c r="D9" s="806"/>
      <c r="E9" s="806"/>
      <c r="F9" s="807"/>
      <c r="G9" s="1461"/>
      <c r="H9" s="808"/>
      <c r="I9" s="809"/>
    </row>
    <row r="10" spans="2:9" ht="15">
      <c r="B10" s="1460"/>
      <c r="C10" s="810" t="s">
        <v>819</v>
      </c>
      <c r="D10" s="811"/>
      <c r="E10" s="812"/>
      <c r="F10" s="811"/>
      <c r="G10" s="1462"/>
      <c r="H10" s="813"/>
      <c r="I10" s="814"/>
    </row>
    <row r="11" spans="2:9" ht="15">
      <c r="B11" s="1463"/>
      <c r="C11" s="815" t="s">
        <v>902</v>
      </c>
      <c r="D11" s="816"/>
      <c r="E11" s="817"/>
      <c r="F11" s="816"/>
      <c r="G11" s="1462"/>
      <c r="H11" s="818"/>
      <c r="I11" s="819"/>
    </row>
    <row r="12" spans="2:9" ht="15">
      <c r="B12" s="1460"/>
      <c r="C12" s="820" t="s">
        <v>903</v>
      </c>
      <c r="D12" s="811"/>
      <c r="E12" s="812"/>
      <c r="F12" s="811"/>
      <c r="G12" s="1462"/>
      <c r="H12" s="813"/>
      <c r="I12" s="814"/>
    </row>
    <row r="13" spans="2:9" ht="15">
      <c r="B13" s="1463" t="s">
        <v>29</v>
      </c>
      <c r="C13" s="1464" t="s">
        <v>904</v>
      </c>
      <c r="D13" s="816"/>
      <c r="E13" s="816"/>
      <c r="F13" s="816"/>
      <c r="G13" s="1462"/>
      <c r="H13" s="818"/>
      <c r="I13" s="819"/>
    </row>
    <row r="14" spans="2:9" ht="15">
      <c r="B14" s="1460"/>
      <c r="C14" s="1465"/>
      <c r="D14" s="811"/>
      <c r="E14" s="811"/>
      <c r="F14" s="811"/>
      <c r="G14" s="1462"/>
      <c r="H14" s="813"/>
      <c r="I14" s="814"/>
    </row>
    <row r="15" spans="2:9" ht="15">
      <c r="B15" s="1463" t="s">
        <v>56</v>
      </c>
      <c r="C15" s="1466" t="s">
        <v>817</v>
      </c>
      <c r="D15" s="816"/>
      <c r="E15" s="816"/>
      <c r="F15" s="816"/>
      <c r="G15" s="1462"/>
      <c r="H15" s="818"/>
      <c r="I15" s="819"/>
    </row>
    <row r="16" spans="2:9" ht="15">
      <c r="B16" s="1460"/>
      <c r="C16" s="1467"/>
      <c r="D16" s="811"/>
      <c r="E16" s="811"/>
      <c r="F16" s="811"/>
      <c r="G16" s="1462"/>
      <c r="H16" s="813"/>
      <c r="I16" s="814"/>
    </row>
    <row r="17" spans="2:9" ht="13.5" customHeight="1">
      <c r="B17" s="1463" t="s">
        <v>58</v>
      </c>
      <c r="C17" s="821" t="s">
        <v>571</v>
      </c>
      <c r="D17" s="822"/>
      <c r="E17" s="822"/>
      <c r="F17" s="822"/>
      <c r="G17" s="1462"/>
      <c r="H17" s="823"/>
      <c r="I17" s="824"/>
    </row>
    <row r="18" spans="2:9" ht="15">
      <c r="B18" s="1460"/>
      <c r="C18" s="825" t="s">
        <v>819</v>
      </c>
      <c r="D18" s="826"/>
      <c r="E18" s="826"/>
      <c r="F18" s="826"/>
      <c r="G18" s="1462"/>
      <c r="H18" s="827"/>
      <c r="I18" s="828"/>
    </row>
    <row r="19" spans="2:9" ht="15">
      <c r="B19" s="829"/>
      <c r="C19" s="830" t="s">
        <v>905</v>
      </c>
      <c r="D19" s="817"/>
      <c r="E19" s="817"/>
      <c r="F19" s="816"/>
      <c r="G19" s="1462"/>
      <c r="H19" s="818"/>
      <c r="I19" s="819"/>
    </row>
    <row r="20" spans="2:9" ht="15">
      <c r="B20" s="831"/>
      <c r="C20" s="832" t="s">
        <v>906</v>
      </c>
      <c r="D20" s="812"/>
      <c r="E20" s="812"/>
      <c r="F20" s="811"/>
      <c r="G20" s="1462"/>
      <c r="H20" s="813"/>
      <c r="I20" s="814"/>
    </row>
    <row r="21" spans="2:9" ht="15">
      <c r="B21" s="831"/>
      <c r="C21" s="830" t="s">
        <v>907</v>
      </c>
      <c r="D21" s="817"/>
      <c r="E21" s="817"/>
      <c r="F21" s="816"/>
      <c r="G21" s="1468"/>
      <c r="H21" s="818"/>
      <c r="I21" s="819"/>
    </row>
    <row r="22" spans="2:9" ht="15.75" thickBot="1">
      <c r="B22" s="833"/>
      <c r="C22" s="834" t="s">
        <v>908</v>
      </c>
      <c r="D22" s="835"/>
      <c r="E22" s="835"/>
      <c r="F22" s="836"/>
      <c r="G22" s="1462"/>
      <c r="H22" s="837"/>
      <c r="I22" s="838"/>
    </row>
    <row r="23" spans="2:9" ht="13.5" customHeight="1">
      <c r="B23" s="1469" t="s">
        <v>77</v>
      </c>
      <c r="C23" s="839" t="s">
        <v>909</v>
      </c>
      <c r="D23" s="806"/>
      <c r="E23" s="806"/>
      <c r="F23" s="807"/>
      <c r="G23" s="1461"/>
      <c r="H23" s="808"/>
      <c r="I23" s="809"/>
    </row>
    <row r="24" spans="2:9" ht="15">
      <c r="B24" s="1470"/>
      <c r="C24" s="840" t="s">
        <v>910</v>
      </c>
      <c r="D24" s="812"/>
      <c r="E24" s="812"/>
      <c r="F24" s="811"/>
      <c r="G24" s="1462"/>
      <c r="H24" s="813"/>
      <c r="I24" s="814"/>
    </row>
    <row r="25" spans="2:9" ht="13.5" customHeight="1">
      <c r="B25" s="1470" t="s">
        <v>553</v>
      </c>
      <c r="C25" s="841" t="s">
        <v>911</v>
      </c>
      <c r="D25" s="816"/>
      <c r="E25" s="816"/>
      <c r="F25" s="816"/>
      <c r="G25" s="1468"/>
      <c r="H25" s="818"/>
      <c r="I25" s="842"/>
    </row>
    <row r="26" spans="2:9" ht="15.75" thickBot="1">
      <c r="B26" s="1471"/>
      <c r="C26" s="843" t="s">
        <v>912</v>
      </c>
      <c r="D26" s="836"/>
      <c r="E26" s="836"/>
      <c r="F26" s="836"/>
      <c r="G26" s="1462"/>
      <c r="H26" s="837"/>
      <c r="I26" s="844"/>
    </row>
    <row r="27" spans="2:9" ht="15">
      <c r="B27" s="1472" t="s">
        <v>240</v>
      </c>
      <c r="C27" s="1474" t="s">
        <v>825</v>
      </c>
      <c r="D27" s="845"/>
      <c r="E27" s="845"/>
      <c r="F27" s="845"/>
      <c r="G27" s="846"/>
      <c r="H27" s="847"/>
      <c r="I27" s="848"/>
    </row>
    <row r="28" spans="2:9" ht="15.75" thickBot="1">
      <c r="B28" s="1473"/>
      <c r="C28" s="1475"/>
      <c r="D28" s="849"/>
      <c r="E28" s="849"/>
      <c r="F28" s="849"/>
      <c r="G28" s="850"/>
      <c r="H28" s="851"/>
      <c r="I28" s="852"/>
    </row>
  </sheetData>
  <sheetProtection/>
  <mergeCells count="30">
    <mergeCell ref="G21:G22"/>
    <mergeCell ref="B23:B24"/>
    <mergeCell ref="G23:G24"/>
    <mergeCell ref="B25:B26"/>
    <mergeCell ref="G25:G26"/>
    <mergeCell ref="B27:B28"/>
    <mergeCell ref="C27:C28"/>
    <mergeCell ref="B15:B16"/>
    <mergeCell ref="C15:C16"/>
    <mergeCell ref="G15:G16"/>
    <mergeCell ref="B17:B18"/>
    <mergeCell ref="G17:G18"/>
    <mergeCell ref="G19:G20"/>
    <mergeCell ref="B9:B10"/>
    <mergeCell ref="G9:G10"/>
    <mergeCell ref="B11:B12"/>
    <mergeCell ref="G11:G12"/>
    <mergeCell ref="B13:B14"/>
    <mergeCell ref="C13:C14"/>
    <mergeCell ref="G13:G14"/>
    <mergeCell ref="C2:D2"/>
    <mergeCell ref="B4:I4"/>
    <mergeCell ref="B5:B7"/>
    <mergeCell ref="C5:C7"/>
    <mergeCell ref="D5:E5"/>
    <mergeCell ref="F5:F7"/>
    <mergeCell ref="G5:G7"/>
    <mergeCell ref="H5:H7"/>
    <mergeCell ref="I5:I7"/>
    <mergeCell ref="D6:E6"/>
  </mergeCells>
  <printOptions/>
  <pageMargins left="0.44" right="0.34" top="0.7480314960629921" bottom="0.7480314960629921" header="0.31496062992125984" footer="0.31496062992125984"/>
  <pageSetup horizontalDpi="600" verticalDpi="600" orientation="landscape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6384" width="9.140625" style="10" customWidth="1"/>
  </cols>
  <sheetData>
    <row r="1" spans="1:23" ht="15.75">
      <c r="A1" s="363" t="s">
        <v>157</v>
      </c>
      <c r="B1" s="363"/>
      <c r="C1" s="363"/>
      <c r="D1" s="363"/>
      <c r="E1" s="8"/>
      <c r="F1" s="768"/>
      <c r="G1" s="768" t="s">
        <v>838</v>
      </c>
      <c r="H1" s="686"/>
      <c r="I1" s="98"/>
      <c r="J1" s="8"/>
      <c r="K1" s="8"/>
      <c r="L1" s="8"/>
      <c r="M1" s="8"/>
      <c r="N1" s="8"/>
      <c r="O1" s="8"/>
      <c r="P1" s="8"/>
      <c r="Q1" s="9"/>
      <c r="R1" s="9"/>
      <c r="S1" s="9"/>
      <c r="T1" s="9"/>
      <c r="U1" s="9"/>
      <c r="V1" s="9"/>
      <c r="W1" s="9"/>
    </row>
    <row r="2" spans="1:23" ht="15.75">
      <c r="A2" s="8"/>
      <c r="B2" s="8"/>
      <c r="C2" s="8"/>
      <c r="D2" s="8"/>
      <c r="E2" s="8"/>
      <c r="F2" s="686"/>
      <c r="G2" s="686" t="s">
        <v>154</v>
      </c>
      <c r="H2" s="686"/>
      <c r="I2" s="98"/>
      <c r="J2" s="8"/>
      <c r="K2" s="8"/>
      <c r="L2" s="8"/>
      <c r="M2" s="8"/>
      <c r="N2" s="8"/>
      <c r="O2" s="8"/>
      <c r="P2" s="8"/>
      <c r="Q2" s="9"/>
      <c r="R2" s="9"/>
      <c r="S2" s="9"/>
      <c r="T2" s="9"/>
      <c r="U2" s="9"/>
      <c r="V2" s="9"/>
      <c r="W2" s="9"/>
    </row>
    <row r="3" spans="1:23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/>
      <c r="S3" s="9"/>
      <c r="T3" s="9"/>
      <c r="U3" s="9"/>
      <c r="V3" s="9"/>
      <c r="W3" s="9"/>
    </row>
    <row r="4" spans="1:2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9"/>
      <c r="S4" s="9"/>
      <c r="T4" s="9"/>
      <c r="U4" s="9"/>
      <c r="V4" s="9"/>
      <c r="W4" s="9"/>
    </row>
    <row r="5" spans="1:23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9"/>
      <c r="V5" s="9"/>
      <c r="W5" s="9"/>
    </row>
    <row r="6" spans="1:23" ht="18.75">
      <c r="A6" s="364" t="s">
        <v>675</v>
      </c>
      <c r="B6" s="364"/>
      <c r="C6" s="364"/>
      <c r="D6" s="364"/>
      <c r="E6" s="364"/>
      <c r="F6" s="364"/>
      <c r="G6" s="364"/>
      <c r="H6" s="364"/>
      <c r="I6" s="364"/>
      <c r="J6" s="8"/>
      <c r="K6" s="8"/>
      <c r="L6" s="8"/>
      <c r="M6" s="8"/>
      <c r="N6" s="8"/>
      <c r="O6" s="8"/>
      <c r="P6" s="8"/>
      <c r="Q6" s="9"/>
      <c r="R6" s="9"/>
      <c r="S6" s="9"/>
      <c r="T6" s="9"/>
      <c r="U6" s="9"/>
      <c r="V6" s="9"/>
      <c r="W6" s="9"/>
    </row>
    <row r="7" spans="1:23" ht="18.75">
      <c r="A7" s="78"/>
      <c r="B7" s="78"/>
      <c r="C7" s="78"/>
      <c r="D7" s="78"/>
      <c r="E7" s="78"/>
      <c r="F7" s="78"/>
      <c r="G7" s="78"/>
      <c r="H7" s="78"/>
      <c r="I7" s="78"/>
      <c r="J7" s="8"/>
      <c r="K7" s="8"/>
      <c r="L7" s="8"/>
      <c r="M7" s="8"/>
      <c r="N7" s="8"/>
      <c r="O7" s="8"/>
      <c r="P7" s="8"/>
      <c r="Q7" s="9"/>
      <c r="R7" s="9"/>
      <c r="S7" s="9"/>
      <c r="T7" s="9"/>
      <c r="U7" s="9"/>
      <c r="V7" s="9"/>
      <c r="W7" s="9"/>
    </row>
    <row r="8" spans="1:23" ht="15.75">
      <c r="A8" s="363" t="s">
        <v>676</v>
      </c>
      <c r="B8" s="363"/>
      <c r="C8" s="363"/>
      <c r="D8" s="363"/>
      <c r="E8" s="363"/>
      <c r="F8" s="363"/>
      <c r="G8" s="363"/>
      <c r="H8" s="363"/>
      <c r="I8" s="8"/>
      <c r="J8" s="8"/>
      <c r="K8" s="8"/>
      <c r="L8" s="8"/>
      <c r="M8" s="8"/>
      <c r="N8" s="8"/>
      <c r="O8" s="8"/>
      <c r="P8" s="8"/>
      <c r="Q8" s="9"/>
      <c r="R8" s="9"/>
      <c r="S8" s="9"/>
      <c r="T8" s="9"/>
      <c r="U8" s="9"/>
      <c r="V8" s="9"/>
      <c r="W8" s="9"/>
    </row>
    <row r="9" spans="1:23" ht="15.75">
      <c r="A9" s="363" t="s">
        <v>677</v>
      </c>
      <c r="B9" s="363"/>
      <c r="C9" s="363"/>
      <c r="D9" s="363"/>
      <c r="E9" s="363"/>
      <c r="F9" s="363"/>
      <c r="G9" s="363"/>
      <c r="H9" s="363"/>
      <c r="I9" s="8"/>
      <c r="J9" s="8"/>
      <c r="K9" s="8"/>
      <c r="L9" s="8"/>
      <c r="M9" s="8"/>
      <c r="N9" s="8"/>
      <c r="O9" s="8"/>
      <c r="P9" s="8"/>
      <c r="Q9" s="9"/>
      <c r="R9" s="9"/>
      <c r="S9" s="9"/>
      <c r="T9" s="9"/>
      <c r="U9" s="9"/>
      <c r="V9" s="9"/>
      <c r="W9" s="9"/>
    </row>
    <row r="10" spans="1:23" ht="18" customHeight="1">
      <c r="A10" s="106"/>
      <c r="B10" s="106"/>
      <c r="C10" s="106"/>
      <c r="D10" s="106"/>
      <c r="E10" s="106"/>
      <c r="F10" s="106"/>
      <c r="G10" s="106"/>
      <c r="H10" s="106"/>
      <c r="I10" s="8"/>
      <c r="J10" s="8"/>
      <c r="K10" s="8"/>
      <c r="L10" s="8"/>
      <c r="M10" s="8"/>
      <c r="N10" s="8"/>
      <c r="O10" s="8"/>
      <c r="P10" s="8"/>
      <c r="Q10" s="9"/>
      <c r="R10" s="9"/>
      <c r="S10" s="9"/>
      <c r="T10" s="9"/>
      <c r="U10" s="9"/>
      <c r="V10" s="9"/>
      <c r="W10" s="9"/>
    </row>
    <row r="11" spans="1:23" ht="27" customHeight="1">
      <c r="A11" s="8" t="s">
        <v>160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  <c r="R11" s="9"/>
      <c r="S11" s="9"/>
      <c r="T11" s="9"/>
      <c r="U11" s="9"/>
      <c r="V11" s="9"/>
      <c r="W11" s="9"/>
    </row>
    <row r="12" spans="1:23" ht="47.25" customHeight="1">
      <c r="A12" s="11" t="s">
        <v>678</v>
      </c>
      <c r="B12" s="11"/>
      <c r="C12" s="11"/>
      <c r="D12" s="11"/>
      <c r="E12" s="11"/>
      <c r="F12" s="11"/>
      <c r="G12" s="11"/>
      <c r="H12" s="11"/>
      <c r="I12" s="11"/>
      <c r="J12" s="8"/>
      <c r="K12" s="8"/>
      <c r="L12" s="8"/>
      <c r="M12" s="8"/>
      <c r="N12" s="8"/>
      <c r="O12" s="8"/>
      <c r="P12" s="8"/>
      <c r="Q12" s="9"/>
      <c r="R12" s="9"/>
      <c r="S12" s="9"/>
      <c r="T12" s="9"/>
      <c r="U12" s="9"/>
      <c r="V12" s="9"/>
      <c r="W12" s="9"/>
    </row>
    <row r="13" spans="1:23" ht="14.25" customHeight="1">
      <c r="A13" s="1239" t="s">
        <v>679</v>
      </c>
      <c r="B13" s="1239"/>
      <c r="C13" s="1239"/>
      <c r="D13" s="1239"/>
      <c r="E13" s="1239"/>
      <c r="F13" s="1239"/>
      <c r="G13" s="1239"/>
      <c r="H13" s="1239"/>
      <c r="I13" s="1239"/>
      <c r="J13" s="8"/>
      <c r="K13" s="8"/>
      <c r="L13" s="8"/>
      <c r="M13" s="8"/>
      <c r="N13" s="8"/>
      <c r="O13" s="8"/>
      <c r="P13" s="8"/>
      <c r="Q13" s="9"/>
      <c r="R13" s="9"/>
      <c r="S13" s="9"/>
      <c r="T13" s="9"/>
      <c r="U13" s="9"/>
      <c r="V13" s="9"/>
      <c r="W13" s="9"/>
    </row>
    <row r="14" spans="1:23" ht="12.75" customHeight="1" hidden="1">
      <c r="A14" s="1239"/>
      <c r="B14" s="1239"/>
      <c r="C14" s="1239"/>
      <c r="D14" s="1239"/>
      <c r="E14" s="1239"/>
      <c r="F14" s="1239"/>
      <c r="G14" s="1239"/>
      <c r="H14" s="1239"/>
      <c r="I14" s="1239"/>
      <c r="J14" s="8"/>
      <c r="K14" s="8"/>
      <c r="L14" s="8"/>
      <c r="M14" s="8"/>
      <c r="N14" s="8"/>
      <c r="O14" s="8"/>
      <c r="P14" s="8"/>
      <c r="Q14" s="9"/>
      <c r="R14" s="9"/>
      <c r="S14" s="9"/>
      <c r="T14" s="9"/>
      <c r="U14" s="9"/>
      <c r="V14" s="9"/>
      <c r="W14" s="9"/>
    </row>
    <row r="15" spans="1:23" ht="16.5" customHeight="1" hidden="1">
      <c r="A15" s="1239"/>
      <c r="B15" s="1239"/>
      <c r="C15" s="1239"/>
      <c r="D15" s="1239"/>
      <c r="E15" s="1239"/>
      <c r="F15" s="1239"/>
      <c r="G15" s="1239"/>
      <c r="H15" s="1239"/>
      <c r="I15" s="1239"/>
      <c r="J15" s="8"/>
      <c r="K15" s="8"/>
      <c r="L15" s="8"/>
      <c r="M15" s="8"/>
      <c r="N15" s="8"/>
      <c r="O15" s="8"/>
      <c r="P15" s="8"/>
      <c r="Q15" s="9"/>
      <c r="R15" s="9"/>
      <c r="S15" s="9"/>
      <c r="T15" s="9"/>
      <c r="U15" s="9"/>
      <c r="V15" s="9"/>
      <c r="W15" s="9"/>
    </row>
    <row r="16" spans="1:23" ht="46.5" customHeight="1">
      <c r="A16" s="1239"/>
      <c r="B16" s="1239"/>
      <c r="C16" s="1239"/>
      <c r="D16" s="1239"/>
      <c r="E16" s="1239"/>
      <c r="F16" s="1239"/>
      <c r="G16" s="1239"/>
      <c r="H16" s="1239"/>
      <c r="I16" s="1239"/>
      <c r="J16" s="8"/>
      <c r="K16" s="8"/>
      <c r="L16" s="8"/>
      <c r="M16" s="8"/>
      <c r="N16" s="8"/>
      <c r="O16" s="8"/>
      <c r="P16" s="8"/>
      <c r="Q16" s="9"/>
      <c r="R16" s="9"/>
      <c r="S16" s="9"/>
      <c r="T16" s="9"/>
      <c r="U16" s="9"/>
      <c r="V16" s="9"/>
      <c r="W16" s="9"/>
    </row>
    <row r="17" spans="1:23" ht="63.75" customHeight="1">
      <c r="A17" s="1239" t="s">
        <v>680</v>
      </c>
      <c r="B17" s="1239"/>
      <c r="C17" s="1239"/>
      <c r="D17" s="1239"/>
      <c r="E17" s="1239"/>
      <c r="F17" s="1239"/>
      <c r="G17" s="1239"/>
      <c r="H17" s="1239"/>
      <c r="I17" s="1239"/>
      <c r="J17" s="8"/>
      <c r="K17" s="8"/>
      <c r="L17" s="8"/>
      <c r="M17" s="8"/>
      <c r="N17" s="8"/>
      <c r="O17" s="8"/>
      <c r="P17" s="8"/>
      <c r="Q17" s="9"/>
      <c r="R17" s="9" t="s">
        <v>681</v>
      </c>
      <c r="S17" s="9"/>
      <c r="T17" s="9"/>
      <c r="U17" s="9"/>
      <c r="V17" s="9"/>
      <c r="W17" s="9"/>
    </row>
    <row r="18" spans="1:23" ht="24" customHeight="1">
      <c r="A18" s="8"/>
      <c r="B18" s="8"/>
      <c r="C18" s="8"/>
      <c r="D18" s="8"/>
      <c r="E18" s="8"/>
      <c r="F18" s="360"/>
      <c r="G18" s="360"/>
      <c r="H18" s="360"/>
      <c r="I18" s="360"/>
      <c r="J18" s="8"/>
      <c r="K18" s="8"/>
      <c r="L18" s="8"/>
      <c r="M18" s="8"/>
      <c r="N18" s="8"/>
      <c r="O18" s="8"/>
      <c r="P18" s="8"/>
      <c r="Q18" s="9"/>
      <c r="R18" s="9"/>
      <c r="S18" s="9"/>
      <c r="T18" s="9"/>
      <c r="U18" s="9"/>
      <c r="V18" s="9"/>
      <c r="W18" s="9"/>
    </row>
    <row r="19" spans="1:23" ht="31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  <c r="R19" s="9"/>
      <c r="S19" s="9"/>
      <c r="T19" s="9"/>
      <c r="U19" s="9"/>
      <c r="V19" s="9"/>
      <c r="W19" s="9"/>
    </row>
    <row r="20" spans="1:23" ht="33" customHeight="1">
      <c r="A20" s="1235" t="s">
        <v>682</v>
      </c>
      <c r="B20" s="1235"/>
      <c r="C20" s="1235"/>
      <c r="D20" s="1235" t="s">
        <v>683</v>
      </c>
      <c r="E20" s="1235"/>
      <c r="F20" s="1236" t="s">
        <v>684</v>
      </c>
      <c r="G20" s="1236"/>
      <c r="H20" s="1236"/>
      <c r="I20" s="1236"/>
      <c r="J20" s="8"/>
      <c r="K20" s="8"/>
      <c r="L20" s="8"/>
      <c r="M20" s="8"/>
      <c r="N20" s="8"/>
      <c r="O20" s="8"/>
      <c r="P20" s="8"/>
      <c r="Q20" s="9"/>
      <c r="R20" s="9"/>
      <c r="S20" s="9"/>
      <c r="T20" s="9"/>
      <c r="U20" s="9"/>
      <c r="V20" s="9"/>
      <c r="W20" s="9"/>
    </row>
    <row r="21" spans="1:23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  <c r="R21" s="9"/>
      <c r="S21" s="9"/>
      <c r="T21" s="9"/>
      <c r="U21" s="9"/>
      <c r="V21" s="9"/>
      <c r="W21" s="9"/>
    </row>
    <row r="22" spans="1:23" ht="15.75">
      <c r="A22" s="8"/>
      <c r="B22" s="8"/>
      <c r="C22" s="8"/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</sheetData>
  <sheetProtection/>
  <mergeCells count="5">
    <mergeCell ref="A13:I16"/>
    <mergeCell ref="A17:I17"/>
    <mergeCell ref="A20:C20"/>
    <mergeCell ref="D20:E20"/>
    <mergeCell ref="F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7.140625" style="366" customWidth="1"/>
    <col min="2" max="2" width="43.7109375" style="366" customWidth="1"/>
    <col min="3" max="3" width="8.7109375" style="366" customWidth="1"/>
    <col min="4" max="4" width="21.28125" style="366" customWidth="1"/>
    <col min="5" max="5" width="21.57421875" style="366" customWidth="1"/>
    <col min="6" max="6" width="21.8515625" style="366" customWidth="1"/>
    <col min="7" max="16384" width="9.140625" style="366" customWidth="1"/>
  </cols>
  <sheetData>
    <row r="1" spans="1:6" ht="18" customHeight="1">
      <c r="A1" s="365" t="s">
        <v>685</v>
      </c>
      <c r="B1" s="365"/>
      <c r="C1" s="365"/>
      <c r="F1" s="688" t="s">
        <v>674</v>
      </c>
    </row>
    <row r="2" spans="1:6" ht="18" customHeight="1">
      <c r="A2" s="368"/>
      <c r="B2" s="368"/>
      <c r="F2" s="688" t="s">
        <v>154</v>
      </c>
    </row>
    <row r="3" spans="1:6" ht="18" customHeight="1">
      <c r="A3" s="368"/>
      <c r="B3" s="368"/>
      <c r="F3" s="367"/>
    </row>
    <row r="4" spans="1:2" ht="12.75">
      <c r="A4" s="1478"/>
      <c r="B4" s="1478"/>
    </row>
    <row r="5" spans="1:6" ht="12.75" customHeight="1">
      <c r="A5" s="369" t="s">
        <v>686</v>
      </c>
      <c r="B5" s="369"/>
      <c r="C5" s="369"/>
      <c r="D5" s="369"/>
      <c r="E5" s="369"/>
      <c r="F5" s="369"/>
    </row>
    <row r="6" spans="1:6" ht="21" customHeight="1">
      <c r="A6" s="369"/>
      <c r="B6" s="369"/>
      <c r="C6" s="369"/>
      <c r="D6" s="369"/>
      <c r="E6" s="369"/>
      <c r="F6" s="369"/>
    </row>
    <row r="7" spans="1:6" ht="15" customHeight="1" thickBot="1">
      <c r="A7" s="370"/>
      <c r="B7" s="370"/>
      <c r="C7" s="370"/>
      <c r="D7" s="370"/>
      <c r="E7" s="370"/>
      <c r="F7" s="371" t="s">
        <v>687</v>
      </c>
    </row>
    <row r="8" spans="1:6" ht="25.5">
      <c r="A8" s="372" t="s">
        <v>0</v>
      </c>
      <c r="B8" s="373" t="s">
        <v>688</v>
      </c>
      <c r="C8" s="373" t="s">
        <v>689</v>
      </c>
      <c r="D8" s="373" t="s">
        <v>690</v>
      </c>
      <c r="E8" s="373" t="s">
        <v>691</v>
      </c>
      <c r="F8" s="374" t="s">
        <v>692</v>
      </c>
    </row>
    <row r="9" spans="1:6" ht="13.5" thickBot="1">
      <c r="A9" s="375">
        <v>1</v>
      </c>
      <c r="B9" s="376">
        <v>2</v>
      </c>
      <c r="C9" s="376">
        <v>3</v>
      </c>
      <c r="D9" s="376">
        <v>4</v>
      </c>
      <c r="E9" s="376">
        <v>5</v>
      </c>
      <c r="F9" s="377">
        <v>6</v>
      </c>
    </row>
    <row r="10" spans="1:6" ht="13.5" thickBot="1">
      <c r="A10" s="378"/>
      <c r="B10" s="379"/>
      <c r="C10" s="380" t="s">
        <v>693</v>
      </c>
      <c r="D10" s="381"/>
      <c r="E10" s="381"/>
      <c r="F10" s="382">
        <f>E10-D10</f>
        <v>0</v>
      </c>
    </row>
    <row r="11" spans="1:6" ht="13.5" thickBot="1">
      <c r="A11" s="383"/>
      <c r="B11" s="384"/>
      <c r="C11" s="385" t="s">
        <v>694</v>
      </c>
      <c r="D11" s="386"/>
      <c r="E11" s="386"/>
      <c r="F11" s="382">
        <f aca="true" t="shared" si="0" ref="F11:F29">E11-D11</f>
        <v>0</v>
      </c>
    </row>
    <row r="12" spans="1:6" ht="13.5" thickBot="1">
      <c r="A12" s="378"/>
      <c r="B12" s="379"/>
      <c r="C12" s="380" t="s">
        <v>693</v>
      </c>
      <c r="D12" s="381"/>
      <c r="E12" s="381"/>
      <c r="F12" s="382">
        <f t="shared" si="0"/>
        <v>0</v>
      </c>
    </row>
    <row r="13" spans="1:6" ht="13.5" thickBot="1">
      <c r="A13" s="383"/>
      <c r="B13" s="384"/>
      <c r="C13" s="387" t="s">
        <v>694</v>
      </c>
      <c r="D13" s="388"/>
      <c r="E13" s="388"/>
      <c r="F13" s="382">
        <f t="shared" si="0"/>
        <v>0</v>
      </c>
    </row>
    <row r="14" spans="1:6" ht="13.5" thickBot="1">
      <c r="A14" s="378"/>
      <c r="B14" s="379"/>
      <c r="C14" s="380" t="s">
        <v>693</v>
      </c>
      <c r="D14" s="381"/>
      <c r="E14" s="381"/>
      <c r="F14" s="382">
        <f t="shared" si="0"/>
        <v>0</v>
      </c>
    </row>
    <row r="15" spans="1:6" ht="13.5" thickBot="1">
      <c r="A15" s="383"/>
      <c r="B15" s="384"/>
      <c r="C15" s="387" t="s">
        <v>694</v>
      </c>
      <c r="D15" s="388"/>
      <c r="E15" s="388"/>
      <c r="F15" s="382">
        <f t="shared" si="0"/>
        <v>0</v>
      </c>
    </row>
    <row r="16" spans="1:6" ht="13.5" thickBot="1">
      <c r="A16" s="378"/>
      <c r="B16" s="379"/>
      <c r="C16" s="380" t="s">
        <v>693</v>
      </c>
      <c r="D16" s="381"/>
      <c r="E16" s="381"/>
      <c r="F16" s="382">
        <f t="shared" si="0"/>
        <v>0</v>
      </c>
    </row>
    <row r="17" spans="1:6" ht="13.5" thickBot="1">
      <c r="A17" s="383"/>
      <c r="B17" s="384"/>
      <c r="C17" s="387" t="s">
        <v>694</v>
      </c>
      <c r="D17" s="388"/>
      <c r="E17" s="388"/>
      <c r="F17" s="382">
        <f t="shared" si="0"/>
        <v>0</v>
      </c>
    </row>
    <row r="18" spans="1:6" ht="13.5" thickBot="1">
      <c r="A18" s="378"/>
      <c r="B18" s="379"/>
      <c r="C18" s="380" t="s">
        <v>693</v>
      </c>
      <c r="D18" s="381"/>
      <c r="E18" s="381"/>
      <c r="F18" s="382">
        <f t="shared" si="0"/>
        <v>0</v>
      </c>
    </row>
    <row r="19" spans="1:6" ht="13.5" thickBot="1">
      <c r="A19" s="383"/>
      <c r="B19" s="384"/>
      <c r="C19" s="387" t="s">
        <v>694</v>
      </c>
      <c r="D19" s="388"/>
      <c r="E19" s="388"/>
      <c r="F19" s="382">
        <f t="shared" si="0"/>
        <v>0</v>
      </c>
    </row>
    <row r="20" spans="1:6" ht="13.5" thickBot="1">
      <c r="A20" s="378"/>
      <c r="B20" s="379"/>
      <c r="C20" s="380" t="s">
        <v>693</v>
      </c>
      <c r="D20" s="381"/>
      <c r="E20" s="381"/>
      <c r="F20" s="382">
        <f t="shared" si="0"/>
        <v>0</v>
      </c>
    </row>
    <row r="21" spans="1:6" ht="13.5" thickBot="1">
      <c r="A21" s="383"/>
      <c r="B21" s="384"/>
      <c r="C21" s="387" t="s">
        <v>694</v>
      </c>
      <c r="D21" s="388"/>
      <c r="E21" s="388"/>
      <c r="F21" s="382">
        <f t="shared" si="0"/>
        <v>0</v>
      </c>
    </row>
    <row r="22" spans="1:6" ht="13.5" thickBot="1">
      <c r="A22" s="378"/>
      <c r="B22" s="379"/>
      <c r="C22" s="380" t="s">
        <v>693</v>
      </c>
      <c r="D22" s="381"/>
      <c r="E22" s="381"/>
      <c r="F22" s="382">
        <f t="shared" si="0"/>
        <v>0</v>
      </c>
    </row>
    <row r="23" spans="1:6" ht="13.5" thickBot="1">
      <c r="A23" s="383"/>
      <c r="B23" s="384"/>
      <c r="C23" s="387" t="s">
        <v>694</v>
      </c>
      <c r="D23" s="388"/>
      <c r="E23" s="388"/>
      <c r="F23" s="382">
        <f t="shared" si="0"/>
        <v>0</v>
      </c>
    </row>
    <row r="24" spans="1:6" ht="13.5" thickBot="1">
      <c r="A24" s="378"/>
      <c r="B24" s="379"/>
      <c r="C24" s="380" t="s">
        <v>693</v>
      </c>
      <c r="D24" s="381"/>
      <c r="E24" s="381"/>
      <c r="F24" s="382">
        <f t="shared" si="0"/>
        <v>0</v>
      </c>
    </row>
    <row r="25" spans="1:6" ht="13.5" thickBot="1">
      <c r="A25" s="383"/>
      <c r="B25" s="384"/>
      <c r="C25" s="387" t="s">
        <v>694</v>
      </c>
      <c r="D25" s="388"/>
      <c r="E25" s="388"/>
      <c r="F25" s="382">
        <f t="shared" si="0"/>
        <v>0</v>
      </c>
    </row>
    <row r="26" spans="1:6" ht="13.5" thickBot="1">
      <c r="A26" s="378"/>
      <c r="B26" s="379"/>
      <c r="C26" s="380" t="s">
        <v>693</v>
      </c>
      <c r="D26" s="381"/>
      <c r="E26" s="381"/>
      <c r="F26" s="382">
        <f t="shared" si="0"/>
        <v>0</v>
      </c>
    </row>
    <row r="27" spans="1:6" ht="13.5" thickBot="1">
      <c r="A27" s="383"/>
      <c r="B27" s="384"/>
      <c r="C27" s="387" t="s">
        <v>694</v>
      </c>
      <c r="D27" s="388"/>
      <c r="E27" s="388"/>
      <c r="F27" s="382">
        <f t="shared" si="0"/>
        <v>0</v>
      </c>
    </row>
    <row r="28" spans="1:6" ht="13.5" thickBot="1">
      <c r="A28" s="378"/>
      <c r="B28" s="379"/>
      <c r="C28" s="380" t="s">
        <v>693</v>
      </c>
      <c r="D28" s="381"/>
      <c r="E28" s="381"/>
      <c r="F28" s="382">
        <f t="shared" si="0"/>
        <v>0</v>
      </c>
    </row>
    <row r="29" spans="1:6" ht="13.5" thickBot="1">
      <c r="A29" s="383"/>
      <c r="B29" s="384"/>
      <c r="C29" s="387" t="s">
        <v>694</v>
      </c>
      <c r="D29" s="388"/>
      <c r="E29" s="388"/>
      <c r="F29" s="382">
        <f t="shared" si="0"/>
        <v>0</v>
      </c>
    </row>
    <row r="30" spans="1:6" ht="12.75" customHeight="1">
      <c r="A30" s="389" t="s">
        <v>695</v>
      </c>
      <c r="B30" s="390"/>
      <c r="C30" s="391" t="s">
        <v>693</v>
      </c>
      <c r="D30" s="392">
        <f aca="true" t="shared" si="1" ref="D30:F31">D10+D12+D14+D16+D18+D20+D22+D24+D26+D28</f>
        <v>0</v>
      </c>
      <c r="E30" s="392">
        <f t="shared" si="1"/>
        <v>0</v>
      </c>
      <c r="F30" s="392">
        <f t="shared" si="1"/>
        <v>0</v>
      </c>
    </row>
    <row r="31" spans="1:6" ht="13.5" thickBot="1">
      <c r="A31" s="393"/>
      <c r="B31" s="394"/>
      <c r="C31" s="395" t="s">
        <v>694</v>
      </c>
      <c r="D31" s="396">
        <f t="shared" si="1"/>
        <v>0</v>
      </c>
      <c r="E31" s="396">
        <f t="shared" si="1"/>
        <v>0</v>
      </c>
      <c r="F31" s="396">
        <f t="shared" si="1"/>
        <v>0</v>
      </c>
    </row>
    <row r="33" spans="2:6" ht="12.75">
      <c r="B33" s="397" t="s">
        <v>696</v>
      </c>
      <c r="C33" s="1476" t="s">
        <v>697</v>
      </c>
      <c r="D33" s="1477"/>
      <c r="E33" s="1476" t="s">
        <v>237</v>
      </c>
      <c r="F33" s="1477"/>
    </row>
    <row r="34" spans="2:6" ht="15.75" customHeight="1">
      <c r="B34" s="398" t="s">
        <v>698</v>
      </c>
      <c r="C34" s="1476" t="s">
        <v>699</v>
      </c>
      <c r="D34" s="1477"/>
      <c r="E34" s="1476" t="s">
        <v>698</v>
      </c>
      <c r="F34" s="1477"/>
    </row>
    <row r="35" spans="2:6" ht="12.75">
      <c r="B35" s="399" t="s">
        <v>700</v>
      </c>
      <c r="C35" s="1476"/>
      <c r="D35" s="1477"/>
      <c r="E35" s="1478" t="s">
        <v>701</v>
      </c>
      <c r="F35" s="1478"/>
    </row>
    <row r="36" spans="2:5" ht="12.75">
      <c r="B36" s="400"/>
      <c r="E36" s="399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2:I43"/>
  <sheetViews>
    <sheetView showGridLines="0" showOutlineSymbols="0" view="pageBreakPreview" zoomScaleSheetLayoutView="100" zoomScalePageLayoutView="0" workbookViewId="0" topLeftCell="A1">
      <selection activeCell="B2" sqref="B2:H27"/>
    </sheetView>
  </sheetViews>
  <sheetFormatPr defaultColWidth="9.140625" defaultRowHeight="15"/>
  <cols>
    <col min="1" max="1" width="3.140625" style="853" customWidth="1"/>
    <col min="2" max="2" width="4.421875" style="853" customWidth="1"/>
    <col min="3" max="3" width="32.421875" style="853" customWidth="1"/>
    <col min="4" max="4" width="16.7109375" style="853" customWidth="1"/>
    <col min="5" max="5" width="16.421875" style="853" customWidth="1"/>
    <col min="6" max="6" width="15.28125" style="853" customWidth="1"/>
    <col min="7" max="7" width="15.140625" style="853" customWidth="1"/>
    <col min="8" max="8" width="15.28125" style="853" customWidth="1"/>
    <col min="9" max="9" width="4.57421875" style="853" customWidth="1"/>
    <col min="10" max="16384" width="9.140625" style="853" customWidth="1"/>
  </cols>
  <sheetData>
    <row r="1" ht="10.5" customHeight="1"/>
    <row r="2" spans="1:9" ht="15" customHeight="1">
      <c r="A2" s="854"/>
      <c r="B2" s="1479"/>
      <c r="C2" s="1479"/>
      <c r="D2" s="1029"/>
      <c r="E2" s="1029"/>
      <c r="F2" s="1029"/>
      <c r="G2" s="1029"/>
      <c r="H2" s="1030" t="s">
        <v>674</v>
      </c>
      <c r="I2" s="854"/>
    </row>
    <row r="3" spans="1:9" ht="15">
      <c r="A3" s="854"/>
      <c r="B3" s="1479"/>
      <c r="C3" s="1479"/>
      <c r="D3" s="1029"/>
      <c r="E3" s="1029"/>
      <c r="F3" s="1029"/>
      <c r="G3" s="1029"/>
      <c r="H3" s="1030" t="s">
        <v>845</v>
      </c>
      <c r="I3" s="854"/>
    </row>
    <row r="4" spans="1:9" ht="10.5" customHeight="1">
      <c r="A4" s="854"/>
      <c r="B4" s="1031"/>
      <c r="C4" s="1031"/>
      <c r="D4" s="1031"/>
      <c r="E4" s="1031"/>
      <c r="F4" s="1031"/>
      <c r="G4" s="1031"/>
      <c r="H4" s="1031"/>
      <c r="I4" s="854"/>
    </row>
    <row r="5" spans="1:9" ht="13.5" customHeight="1">
      <c r="A5" s="854"/>
      <c r="B5" s="1480" t="s">
        <v>1008</v>
      </c>
      <c r="C5" s="1480"/>
      <c r="D5" s="1480"/>
      <c r="E5" s="1480"/>
      <c r="F5" s="1480"/>
      <c r="G5" s="1480"/>
      <c r="H5" s="1480"/>
      <c r="I5" s="854"/>
    </row>
    <row r="6" spans="1:9" ht="3" customHeight="1" thickBot="1">
      <c r="A6" s="854"/>
      <c r="B6" s="1032"/>
      <c r="C6" s="1032"/>
      <c r="D6" s="1032"/>
      <c r="E6" s="1032"/>
      <c r="F6" s="1032"/>
      <c r="G6" s="1032"/>
      <c r="H6" s="1030"/>
      <c r="I6" s="854"/>
    </row>
    <row r="7" spans="1:9" ht="30.75" customHeight="1">
      <c r="A7" s="854"/>
      <c r="B7" s="1033" t="s">
        <v>589</v>
      </c>
      <c r="C7" s="1034" t="s">
        <v>915</v>
      </c>
      <c r="D7" s="1035" t="s">
        <v>916</v>
      </c>
      <c r="E7" s="1035" t="s">
        <v>3</v>
      </c>
      <c r="F7" s="1035" t="s">
        <v>4</v>
      </c>
      <c r="G7" s="1035" t="s">
        <v>917</v>
      </c>
      <c r="H7" s="1036" t="s">
        <v>918</v>
      </c>
      <c r="I7" s="854"/>
    </row>
    <row r="8" spans="1:9" s="858" customFormat="1" ht="9" thickBot="1">
      <c r="A8" s="857"/>
      <c r="B8" s="1037">
        <v>1</v>
      </c>
      <c r="C8" s="1038">
        <v>2</v>
      </c>
      <c r="D8" s="1038">
        <v>3</v>
      </c>
      <c r="E8" s="1038">
        <v>4</v>
      </c>
      <c r="F8" s="1038">
        <v>5</v>
      </c>
      <c r="G8" s="1038">
        <v>6</v>
      </c>
      <c r="H8" s="1039">
        <v>7</v>
      </c>
      <c r="I8" s="857"/>
    </row>
    <row r="9" spans="1:9" ht="15">
      <c r="A9" s="854"/>
      <c r="B9" s="1040"/>
      <c r="C9" s="1041"/>
      <c r="D9" s="1041"/>
      <c r="E9" s="1041"/>
      <c r="F9" s="1041"/>
      <c r="G9" s="1041"/>
      <c r="H9" s="1042"/>
      <c r="I9" s="854"/>
    </row>
    <row r="10" spans="1:9" ht="15">
      <c r="A10" s="854"/>
      <c r="B10" s="1043"/>
      <c r="C10" s="1044"/>
      <c r="D10" s="1044"/>
      <c r="E10" s="1044"/>
      <c r="F10" s="1044"/>
      <c r="G10" s="1044"/>
      <c r="H10" s="1045"/>
      <c r="I10" s="854"/>
    </row>
    <row r="11" spans="1:9" ht="15">
      <c r="A11" s="854"/>
      <c r="B11" s="1043"/>
      <c r="C11" s="1044"/>
      <c r="D11" s="1044"/>
      <c r="E11" s="1044"/>
      <c r="F11" s="1044"/>
      <c r="G11" s="1044"/>
      <c r="H11" s="1045"/>
      <c r="I11" s="854"/>
    </row>
    <row r="12" spans="1:9" ht="15">
      <c r="A12" s="854"/>
      <c r="B12" s="1043"/>
      <c r="C12" s="1044"/>
      <c r="D12" s="1044"/>
      <c r="E12" s="1044"/>
      <c r="F12" s="1044"/>
      <c r="G12" s="1044"/>
      <c r="H12" s="1045"/>
      <c r="I12" s="854"/>
    </row>
    <row r="13" spans="1:9" ht="15">
      <c r="A13" s="854"/>
      <c r="B13" s="1043"/>
      <c r="C13" s="1044"/>
      <c r="D13" s="1044"/>
      <c r="E13" s="1044"/>
      <c r="F13" s="1044"/>
      <c r="G13" s="1044"/>
      <c r="H13" s="1045"/>
      <c r="I13" s="854"/>
    </row>
    <row r="14" spans="1:9" ht="15">
      <c r="A14" s="854"/>
      <c r="B14" s="1043"/>
      <c r="C14" s="1044"/>
      <c r="D14" s="1044"/>
      <c r="E14" s="1044"/>
      <c r="F14" s="1044"/>
      <c r="G14" s="1044"/>
      <c r="H14" s="1045"/>
      <c r="I14" s="854"/>
    </row>
    <row r="15" spans="1:9" ht="15">
      <c r="A15" s="854"/>
      <c r="B15" s="1043"/>
      <c r="C15" s="1044"/>
      <c r="D15" s="1044"/>
      <c r="E15" s="1044"/>
      <c r="F15" s="1044"/>
      <c r="G15" s="1044"/>
      <c r="H15" s="1045"/>
      <c r="I15" s="854"/>
    </row>
    <row r="16" spans="1:9" ht="15">
      <c r="A16" s="854"/>
      <c r="B16" s="1043"/>
      <c r="C16" s="1044"/>
      <c r="D16" s="1044"/>
      <c r="E16" s="1044"/>
      <c r="F16" s="1044"/>
      <c r="G16" s="1044"/>
      <c r="H16" s="1045"/>
      <c r="I16" s="854"/>
    </row>
    <row r="17" spans="1:9" ht="15">
      <c r="A17" s="854"/>
      <c r="B17" s="1043"/>
      <c r="C17" s="1044"/>
      <c r="D17" s="1044"/>
      <c r="E17" s="1044"/>
      <c r="F17" s="1044"/>
      <c r="G17" s="1044"/>
      <c r="H17" s="1045"/>
      <c r="I17" s="854"/>
    </row>
    <row r="18" spans="1:9" ht="15">
      <c r="A18" s="854"/>
      <c r="B18" s="1043"/>
      <c r="C18" s="1044"/>
      <c r="D18" s="1044"/>
      <c r="E18" s="1044"/>
      <c r="F18" s="1044"/>
      <c r="G18" s="1044"/>
      <c r="H18" s="1045"/>
      <c r="I18" s="854"/>
    </row>
    <row r="19" spans="1:9" ht="15">
      <c r="A19" s="854"/>
      <c r="B19" s="1043"/>
      <c r="C19" s="1044"/>
      <c r="D19" s="1044"/>
      <c r="E19" s="1044"/>
      <c r="F19" s="1044"/>
      <c r="G19" s="1044"/>
      <c r="H19" s="1045"/>
      <c r="I19" s="854"/>
    </row>
    <row r="20" spans="1:9" ht="15">
      <c r="A20" s="854"/>
      <c r="B20" s="1043"/>
      <c r="C20" s="1044"/>
      <c r="D20" s="1044"/>
      <c r="E20" s="1044"/>
      <c r="F20" s="1044"/>
      <c r="G20" s="1044"/>
      <c r="H20" s="1045"/>
      <c r="I20" s="854"/>
    </row>
    <row r="21" spans="1:9" ht="15">
      <c r="A21" s="854"/>
      <c r="B21" s="1043"/>
      <c r="C21" s="1044"/>
      <c r="D21" s="1044"/>
      <c r="E21" s="1044"/>
      <c r="F21" s="1044"/>
      <c r="G21" s="1044"/>
      <c r="H21" s="1045"/>
      <c r="I21" s="854"/>
    </row>
    <row r="22" spans="1:9" ht="15.75" thickBot="1">
      <c r="A22" s="854"/>
      <c r="B22" s="1046"/>
      <c r="C22" s="1047"/>
      <c r="D22" s="1047"/>
      <c r="E22" s="1047"/>
      <c r="F22" s="1047"/>
      <c r="G22" s="1047"/>
      <c r="H22" s="927"/>
      <c r="I22" s="854"/>
    </row>
    <row r="23" spans="1:9" ht="15.75" thickBot="1">
      <c r="A23" s="854"/>
      <c r="B23" s="1048"/>
      <c r="C23" s="1049" t="s">
        <v>919</v>
      </c>
      <c r="D23" s="1049"/>
      <c r="E23" s="1049"/>
      <c r="F23" s="1049"/>
      <c r="G23" s="1049"/>
      <c r="H23" s="1050"/>
      <c r="I23" s="854"/>
    </row>
    <row r="24" spans="2:8" ht="15">
      <c r="B24" s="1051"/>
      <c r="C24" s="1051"/>
      <c r="D24" s="1051"/>
      <c r="E24" s="1051"/>
      <c r="F24" s="1051"/>
      <c r="G24" s="1051"/>
      <c r="H24" s="1051"/>
    </row>
    <row r="25" spans="2:8" ht="15">
      <c r="B25" s="1051"/>
      <c r="C25" s="1051"/>
      <c r="D25" s="1051"/>
      <c r="E25" s="1051"/>
      <c r="F25" s="1051"/>
      <c r="G25" s="1051"/>
      <c r="H25" s="1051"/>
    </row>
    <row r="26" spans="2:9" ht="15">
      <c r="B26" s="1481" t="s">
        <v>920</v>
      </c>
      <c r="C26" s="1481"/>
      <c r="D26" s="1052"/>
      <c r="E26" s="1052" t="s">
        <v>921</v>
      </c>
      <c r="F26" s="1052"/>
      <c r="G26" s="1482" t="s">
        <v>922</v>
      </c>
      <c r="H26" s="1483"/>
      <c r="I26" s="791"/>
    </row>
    <row r="27" spans="2:9" s="854" customFormat="1" ht="34.5" customHeight="1">
      <c r="B27" s="1484" t="s">
        <v>913</v>
      </c>
      <c r="C27" s="1484"/>
      <c r="D27" s="1053"/>
      <c r="E27" s="1053" t="s">
        <v>683</v>
      </c>
      <c r="F27" s="1053"/>
      <c r="G27" s="1485" t="s">
        <v>923</v>
      </c>
      <c r="H27" s="1485"/>
      <c r="I27" s="859"/>
    </row>
    <row r="42" ht="15.75" customHeight="1"/>
    <row r="43" spans="1:9" ht="15">
      <c r="A43" s="854"/>
      <c r="B43" s="860"/>
      <c r="C43" s="860"/>
      <c r="D43" s="860"/>
      <c r="E43" s="860"/>
      <c r="F43" s="860"/>
      <c r="G43" s="860"/>
      <c r="H43" s="860"/>
      <c r="I43" s="854"/>
    </row>
  </sheetData>
  <sheetProtection/>
  <mergeCells count="6">
    <mergeCell ref="B2:C3"/>
    <mergeCell ref="B5:H5"/>
    <mergeCell ref="B26:C26"/>
    <mergeCell ref="G26:H26"/>
    <mergeCell ref="B27:C27"/>
    <mergeCell ref="G27:H27"/>
  </mergeCells>
  <printOptions/>
  <pageMargins left="0.44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2.57421875" style="402" customWidth="1"/>
    <col min="2" max="2" width="53.140625" style="402" customWidth="1"/>
    <col min="3" max="3" width="10.421875" style="402" customWidth="1"/>
    <col min="4" max="4" width="30.28125" style="402" customWidth="1"/>
    <col min="5" max="5" width="30.8515625" style="402" customWidth="1"/>
    <col min="6" max="6" width="26.8515625" style="402" customWidth="1"/>
    <col min="7" max="16384" width="9.140625" style="402" customWidth="1"/>
  </cols>
  <sheetData>
    <row r="1" spans="1:6" ht="15.75">
      <c r="A1" s="401" t="s">
        <v>685</v>
      </c>
      <c r="B1" s="401"/>
      <c r="C1" s="401"/>
      <c r="F1" s="727" t="s">
        <v>839</v>
      </c>
    </row>
    <row r="2" spans="2:6" ht="15.75">
      <c r="B2" s="403"/>
      <c r="C2" s="403"/>
      <c r="F2" s="727" t="s">
        <v>154</v>
      </c>
    </row>
    <row r="3" spans="2:3" ht="12.75">
      <c r="B3" s="404"/>
      <c r="C3" s="404"/>
    </row>
    <row r="4" spans="2:6" ht="20.25" customHeight="1">
      <c r="B4" s="405" t="s">
        <v>702</v>
      </c>
      <c r="C4" s="405"/>
      <c r="D4" s="405"/>
      <c r="E4" s="405"/>
      <c r="F4" s="405"/>
    </row>
    <row r="5" ht="10.5" customHeight="1" thickBot="1"/>
    <row r="6" spans="1:6" ht="33" customHeight="1">
      <c r="A6" s="1498" t="s">
        <v>79</v>
      </c>
      <c r="B6" s="1499"/>
      <c r="C6" s="406" t="s">
        <v>703</v>
      </c>
      <c r="D6" s="407" t="s">
        <v>704</v>
      </c>
      <c r="E6" s="407" t="s">
        <v>705</v>
      </c>
      <c r="F6" s="374" t="s">
        <v>692</v>
      </c>
    </row>
    <row r="7" spans="1:6" s="410" customFormat="1" ht="10.5">
      <c r="A7" s="1500">
        <v>1</v>
      </c>
      <c r="B7" s="1501"/>
      <c r="C7" s="408">
        <v>2</v>
      </c>
      <c r="D7" s="408">
        <v>3</v>
      </c>
      <c r="E7" s="408">
        <v>4</v>
      </c>
      <c r="F7" s="409">
        <v>5</v>
      </c>
    </row>
    <row r="8" spans="1:6" ht="19.5" customHeight="1">
      <c r="A8" s="1490" t="s">
        <v>706</v>
      </c>
      <c r="B8" s="1491"/>
      <c r="C8" s="411" t="s">
        <v>693</v>
      </c>
      <c r="D8" s="412"/>
      <c r="E8" s="412"/>
      <c r="F8" s="413">
        <f>E8-D8</f>
        <v>0</v>
      </c>
    </row>
    <row r="9" spans="1:6" ht="19.5" customHeight="1">
      <c r="A9" s="1492"/>
      <c r="B9" s="1493"/>
      <c r="C9" s="414" t="s">
        <v>694</v>
      </c>
      <c r="D9" s="412"/>
      <c r="E9" s="412"/>
      <c r="F9" s="413">
        <f aca="true" t="shared" si="0" ref="F9:F23">E9-D9</f>
        <v>0</v>
      </c>
    </row>
    <row r="10" spans="1:6" ht="19.5" customHeight="1">
      <c r="A10" s="1486" t="s">
        <v>357</v>
      </c>
      <c r="B10" s="1487"/>
      <c r="C10" s="411" t="s">
        <v>693</v>
      </c>
      <c r="D10" s="412"/>
      <c r="E10" s="412"/>
      <c r="F10" s="413">
        <f t="shared" si="0"/>
        <v>0</v>
      </c>
    </row>
    <row r="11" spans="1:9" ht="19.5" customHeight="1">
      <c r="A11" s="1488"/>
      <c r="B11" s="1489"/>
      <c r="C11" s="414" t="s">
        <v>694</v>
      </c>
      <c r="D11" s="415"/>
      <c r="E11" s="415"/>
      <c r="F11" s="413">
        <f t="shared" si="0"/>
        <v>0</v>
      </c>
      <c r="I11" s="416"/>
    </row>
    <row r="12" spans="1:9" ht="19.5" customHeight="1">
      <c r="A12" s="1486" t="s">
        <v>707</v>
      </c>
      <c r="B12" s="1487"/>
      <c r="C12" s="411" t="s">
        <v>693</v>
      </c>
      <c r="D12" s="415"/>
      <c r="E12" s="415"/>
      <c r="F12" s="413">
        <f t="shared" si="0"/>
        <v>0</v>
      </c>
      <c r="I12" s="416"/>
    </row>
    <row r="13" spans="1:6" ht="19.5" customHeight="1">
      <c r="A13" s="1488"/>
      <c r="B13" s="1489"/>
      <c r="C13" s="414" t="s">
        <v>694</v>
      </c>
      <c r="D13" s="415"/>
      <c r="E13" s="415"/>
      <c r="F13" s="413">
        <f t="shared" si="0"/>
        <v>0</v>
      </c>
    </row>
    <row r="14" spans="1:6" ht="19.5" customHeight="1">
      <c r="A14" s="1486" t="s">
        <v>332</v>
      </c>
      <c r="B14" s="1487"/>
      <c r="C14" s="411" t="s">
        <v>693</v>
      </c>
      <c r="D14" s="415"/>
      <c r="E14" s="415"/>
      <c r="F14" s="413">
        <f t="shared" si="0"/>
        <v>0</v>
      </c>
    </row>
    <row r="15" spans="1:6" ht="19.5" customHeight="1">
      <c r="A15" s="1488"/>
      <c r="B15" s="1489"/>
      <c r="C15" s="414" t="s">
        <v>694</v>
      </c>
      <c r="D15" s="415"/>
      <c r="E15" s="415"/>
      <c r="F15" s="413">
        <f t="shared" si="0"/>
        <v>0</v>
      </c>
    </row>
    <row r="16" spans="1:6" ht="19.5" customHeight="1">
      <c r="A16" s="1486" t="s">
        <v>334</v>
      </c>
      <c r="B16" s="1487"/>
      <c r="C16" s="411" t="s">
        <v>693</v>
      </c>
      <c r="D16" s="415"/>
      <c r="E16" s="415"/>
      <c r="F16" s="413">
        <f t="shared" si="0"/>
        <v>0</v>
      </c>
    </row>
    <row r="17" spans="1:6" ht="19.5" customHeight="1">
      <c r="A17" s="1488"/>
      <c r="B17" s="1489"/>
      <c r="C17" s="414" t="s">
        <v>694</v>
      </c>
      <c r="D17" s="415"/>
      <c r="E17" s="415"/>
      <c r="F17" s="413">
        <f t="shared" si="0"/>
        <v>0</v>
      </c>
    </row>
    <row r="18" spans="1:6" ht="19.5" customHeight="1">
      <c r="A18" s="1486" t="s">
        <v>708</v>
      </c>
      <c r="B18" s="1487"/>
      <c r="C18" s="411" t="s">
        <v>693</v>
      </c>
      <c r="D18" s="415"/>
      <c r="E18" s="415"/>
      <c r="F18" s="413">
        <f t="shared" si="0"/>
        <v>0</v>
      </c>
    </row>
    <row r="19" spans="1:6" ht="19.5" customHeight="1">
      <c r="A19" s="1488"/>
      <c r="B19" s="1489"/>
      <c r="C19" s="414" t="s">
        <v>694</v>
      </c>
      <c r="D19" s="415"/>
      <c r="E19" s="415"/>
      <c r="F19" s="413">
        <f t="shared" si="0"/>
        <v>0</v>
      </c>
    </row>
    <row r="20" spans="1:6" ht="19.5" customHeight="1">
      <c r="A20" s="1490" t="s">
        <v>709</v>
      </c>
      <c r="B20" s="1491"/>
      <c r="C20" s="411" t="s">
        <v>693</v>
      </c>
      <c r="D20" s="417"/>
      <c r="E20" s="417"/>
      <c r="F20" s="413">
        <f t="shared" si="0"/>
        <v>0</v>
      </c>
    </row>
    <row r="21" spans="1:6" ht="19.5" customHeight="1">
      <c r="A21" s="1492"/>
      <c r="B21" s="1493"/>
      <c r="C21" s="414" t="s">
        <v>694</v>
      </c>
      <c r="D21" s="417"/>
      <c r="E21" s="417"/>
      <c r="F21" s="413">
        <f t="shared" si="0"/>
        <v>0</v>
      </c>
    </row>
    <row r="22" spans="1:6" ht="19.5" customHeight="1">
      <c r="A22" s="1494" t="s">
        <v>695</v>
      </c>
      <c r="B22" s="1495"/>
      <c r="C22" s="411" t="s">
        <v>693</v>
      </c>
      <c r="D22" s="418">
        <f>D8+D10+D12+D14+D16+D18+D20</f>
        <v>0</v>
      </c>
      <c r="E22" s="418">
        <f>E8+E10+E12+E14+E16+E18+E20</f>
        <v>0</v>
      </c>
      <c r="F22" s="413">
        <f t="shared" si="0"/>
        <v>0</v>
      </c>
    </row>
    <row r="23" spans="1:6" ht="19.5" customHeight="1" thickBot="1">
      <c r="A23" s="1496"/>
      <c r="B23" s="1497"/>
      <c r="C23" s="419" t="s">
        <v>694</v>
      </c>
      <c r="D23" s="420">
        <f>D9+D11+D13+D15+D17+D19+D21</f>
        <v>0</v>
      </c>
      <c r="E23" s="420">
        <f>E9+E11+E13+E15+E17+E19+E21</f>
        <v>0</v>
      </c>
      <c r="F23" s="421">
        <f t="shared" si="0"/>
        <v>0</v>
      </c>
    </row>
    <row r="24" spans="1:6" ht="12.75">
      <c r="A24" s="422"/>
      <c r="B24" s="422"/>
      <c r="C24" s="422"/>
      <c r="D24" s="422"/>
      <c r="E24" s="422"/>
      <c r="F24" s="422"/>
    </row>
    <row r="25" spans="1:6" ht="12.75">
      <c r="A25" s="423"/>
      <c r="B25" s="423"/>
      <c r="C25" s="423"/>
      <c r="D25" s="423"/>
      <c r="E25" s="423"/>
      <c r="F25" s="422"/>
    </row>
    <row r="26" spans="1:6" ht="12.75">
      <c r="A26" s="422"/>
      <c r="B26" s="422"/>
      <c r="C26" s="422"/>
      <c r="D26" s="422"/>
      <c r="E26" s="422"/>
      <c r="F26" s="422"/>
    </row>
    <row r="27" spans="1:6" ht="12.75">
      <c r="A27" s="422"/>
      <c r="B27" s="424" t="s">
        <v>710</v>
      </c>
      <c r="C27" s="424"/>
      <c r="D27" s="422" t="s">
        <v>711</v>
      </c>
      <c r="E27" s="422"/>
      <c r="F27" s="424" t="s">
        <v>712</v>
      </c>
    </row>
    <row r="28" spans="1:6" ht="17.25" customHeight="1">
      <c r="A28" s="422"/>
      <c r="B28" s="425" t="s">
        <v>698</v>
      </c>
      <c r="C28" s="425"/>
      <c r="D28" s="426" t="s">
        <v>713</v>
      </c>
      <c r="E28" s="427"/>
      <c r="F28" s="428" t="s">
        <v>698</v>
      </c>
    </row>
    <row r="29" spans="1:6" ht="24" customHeight="1">
      <c r="A29" s="422"/>
      <c r="B29" s="425" t="s">
        <v>714</v>
      </c>
      <c r="C29" s="425"/>
      <c r="D29" s="429"/>
      <c r="E29" s="422"/>
      <c r="F29" s="430" t="s">
        <v>715</v>
      </c>
    </row>
    <row r="30" spans="1:6" ht="12.75">
      <c r="A30" s="422"/>
      <c r="B30" s="422"/>
      <c r="C30" s="422"/>
      <c r="D30" s="422"/>
      <c r="E30" s="422"/>
      <c r="F30" s="422"/>
    </row>
  </sheetData>
  <sheetProtection formatCells="0" formatColumns="0" formatRows="0" pivotTables="0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B2:O27"/>
  <sheetViews>
    <sheetView showGridLines="0" showOutlineSymbols="0" view="pageBreakPreview" zoomScale="84" zoomScaleSheetLayoutView="84" zoomScalePageLayoutView="0" workbookViewId="0" topLeftCell="A1">
      <selection activeCell="B2" sqref="B2:O27"/>
    </sheetView>
  </sheetViews>
  <sheetFormatPr defaultColWidth="9.140625" defaultRowHeight="15"/>
  <cols>
    <col min="1" max="1" width="2.140625" style="0" customWidth="1"/>
    <col min="2" max="2" width="5.140625" style="0" customWidth="1"/>
    <col min="3" max="3" width="31.421875" style="0" customWidth="1"/>
    <col min="4" max="4" width="13.140625" style="0" customWidth="1"/>
    <col min="5" max="5" width="10.00390625" style="0" customWidth="1"/>
    <col min="6" max="6" width="11.00390625" style="0" customWidth="1"/>
    <col min="7" max="7" width="12.8515625" style="0" customWidth="1"/>
    <col min="8" max="8" width="9.57421875" style="0" customWidth="1"/>
    <col min="9" max="9" width="9.7109375" style="0" customWidth="1"/>
    <col min="10" max="10" width="12.00390625" style="0" customWidth="1"/>
    <col min="11" max="11" width="13.7109375" style="0" customWidth="1"/>
    <col min="12" max="12" width="9.421875" style="0" customWidth="1"/>
    <col min="13" max="13" width="12.57421875" style="0" customWidth="1"/>
    <col min="14" max="14" width="12.28125" style="0" customWidth="1"/>
    <col min="15" max="15" width="12.140625" style="0" customWidth="1"/>
    <col min="16" max="16" width="1.7109375" style="0" customWidth="1"/>
  </cols>
  <sheetData>
    <row r="1" ht="12" customHeight="1"/>
    <row r="2" spans="2:15" ht="15">
      <c r="B2" s="1502" t="s">
        <v>157</v>
      </c>
      <c r="C2" s="1502"/>
      <c r="D2" s="1502"/>
      <c r="E2" s="287"/>
      <c r="F2" s="287"/>
      <c r="G2" s="287"/>
      <c r="H2" s="287"/>
      <c r="I2" s="287"/>
      <c r="J2" s="287"/>
      <c r="K2" s="287"/>
      <c r="L2" s="287"/>
      <c r="M2" s="1054"/>
      <c r="N2" s="287"/>
      <c r="O2" s="1030" t="s">
        <v>982</v>
      </c>
    </row>
    <row r="3" spans="2:15" ht="15">
      <c r="B3" s="1502"/>
      <c r="C3" s="1502"/>
      <c r="D3" s="1502"/>
      <c r="E3" s="287"/>
      <c r="F3" s="287"/>
      <c r="G3" s="287"/>
      <c r="H3" s="287"/>
      <c r="I3" s="287"/>
      <c r="J3" s="287"/>
      <c r="K3" s="287"/>
      <c r="L3" s="287"/>
      <c r="M3" s="1054"/>
      <c r="N3" s="1054"/>
      <c r="O3" s="1030" t="s">
        <v>845</v>
      </c>
    </row>
    <row r="4" spans="2:15" ht="15">
      <c r="B4" s="1503" t="s">
        <v>988</v>
      </c>
      <c r="C4" s="1503"/>
      <c r="D4" s="1503"/>
      <c r="E4" s="1503"/>
      <c r="F4" s="1503"/>
      <c r="G4" s="1503"/>
      <c r="H4" s="1503"/>
      <c r="I4" s="1503"/>
      <c r="J4" s="1503"/>
      <c r="K4" s="1503"/>
      <c r="L4" s="1503"/>
      <c r="M4" s="1503"/>
      <c r="N4" s="1503"/>
      <c r="O4" s="1055"/>
    </row>
    <row r="5" spans="2:15" ht="7.5" customHeight="1" thickBot="1">
      <c r="B5" s="1504"/>
      <c r="C5" s="1504"/>
      <c r="D5" s="1504"/>
      <c r="E5" s="1504"/>
      <c r="F5" s="1504"/>
      <c r="G5" s="1504"/>
      <c r="H5" s="1504"/>
      <c r="I5" s="1504"/>
      <c r="J5" s="1504"/>
      <c r="K5" s="1504"/>
      <c r="L5" s="287"/>
      <c r="M5" s="1056"/>
      <c r="N5" s="287"/>
      <c r="O5" s="287"/>
    </row>
    <row r="6" spans="2:15" ht="14.25" customHeight="1">
      <c r="B6" s="1505" t="s">
        <v>0</v>
      </c>
      <c r="C6" s="1507" t="s">
        <v>1</v>
      </c>
      <c r="D6" s="1507" t="s">
        <v>2</v>
      </c>
      <c r="E6" s="1507" t="s">
        <v>3</v>
      </c>
      <c r="F6" s="1507"/>
      <c r="G6" s="1507"/>
      <c r="H6" s="1507"/>
      <c r="I6" s="1507" t="s">
        <v>4</v>
      </c>
      <c r="J6" s="1507"/>
      <c r="K6" s="1507"/>
      <c r="L6" s="1507"/>
      <c r="M6" s="1509" t="s">
        <v>5</v>
      </c>
      <c r="N6" s="1511" t="s">
        <v>924</v>
      </c>
      <c r="O6" s="1516" t="s">
        <v>925</v>
      </c>
    </row>
    <row r="7" spans="2:15" ht="25.5">
      <c r="B7" s="1506"/>
      <c r="C7" s="1508"/>
      <c r="D7" s="1508"/>
      <c r="E7" s="1057" t="s">
        <v>6</v>
      </c>
      <c r="F7" s="1057" t="s">
        <v>7</v>
      </c>
      <c r="G7" s="1057" t="s">
        <v>668</v>
      </c>
      <c r="H7" s="1057" t="s">
        <v>8</v>
      </c>
      <c r="I7" s="1057" t="s">
        <v>6</v>
      </c>
      <c r="J7" s="1057" t="s">
        <v>9</v>
      </c>
      <c r="K7" s="1057" t="s">
        <v>668</v>
      </c>
      <c r="L7" s="1057" t="s">
        <v>8</v>
      </c>
      <c r="M7" s="1510"/>
      <c r="N7" s="1512"/>
      <c r="O7" s="1517"/>
    </row>
    <row r="8" spans="2:15" s="861" customFormat="1" ht="7.5" customHeight="1" thickBot="1">
      <c r="B8" s="1058">
        <v>1</v>
      </c>
      <c r="C8" s="1059">
        <v>2</v>
      </c>
      <c r="D8" s="1059">
        <v>3</v>
      </c>
      <c r="E8" s="1059">
        <v>4</v>
      </c>
      <c r="F8" s="1059">
        <v>5</v>
      </c>
      <c r="G8" s="1059">
        <v>6</v>
      </c>
      <c r="H8" s="1059">
        <v>7</v>
      </c>
      <c r="I8" s="1059">
        <v>8</v>
      </c>
      <c r="J8" s="1059">
        <v>9</v>
      </c>
      <c r="K8" s="1059">
        <v>10</v>
      </c>
      <c r="L8" s="1059">
        <v>11</v>
      </c>
      <c r="M8" s="1059">
        <v>12</v>
      </c>
      <c r="N8" s="1059">
        <v>13</v>
      </c>
      <c r="O8" s="1060">
        <v>14</v>
      </c>
    </row>
    <row r="9" spans="2:15" ht="18.75" customHeight="1">
      <c r="B9" s="1061" t="s">
        <v>11</v>
      </c>
      <c r="C9" s="1062" t="s">
        <v>12</v>
      </c>
      <c r="D9" s="1063"/>
      <c r="E9" s="1063"/>
      <c r="F9" s="1063"/>
      <c r="G9" s="1063"/>
      <c r="H9" s="1063"/>
      <c r="I9" s="1063"/>
      <c r="J9" s="1063"/>
      <c r="K9" s="1063"/>
      <c r="L9" s="1063"/>
      <c r="M9" s="1064"/>
      <c r="N9" s="1063"/>
      <c r="O9" s="1065"/>
    </row>
    <row r="10" spans="2:15" ht="15">
      <c r="B10" s="1066" t="s">
        <v>13</v>
      </c>
      <c r="C10" s="1067" t="s">
        <v>14</v>
      </c>
      <c r="D10" s="1068"/>
      <c r="E10" s="1068"/>
      <c r="F10" s="1068"/>
      <c r="G10" s="1068"/>
      <c r="H10" s="1068"/>
      <c r="I10" s="1068"/>
      <c r="J10" s="1068"/>
      <c r="K10" s="1068"/>
      <c r="L10" s="1068"/>
      <c r="M10" s="1069"/>
      <c r="N10" s="1068"/>
      <c r="O10" s="1070"/>
    </row>
    <row r="11" spans="2:15" ht="48.75" customHeight="1">
      <c r="B11" s="1066" t="s">
        <v>15</v>
      </c>
      <c r="C11" s="1071" t="s">
        <v>16</v>
      </c>
      <c r="D11" s="1068"/>
      <c r="E11" s="1068"/>
      <c r="F11" s="1068"/>
      <c r="G11" s="1068"/>
      <c r="H11" s="1068"/>
      <c r="I11" s="1068"/>
      <c r="J11" s="1072"/>
      <c r="K11" s="1068"/>
      <c r="L11" s="1068"/>
      <c r="M11" s="1069"/>
      <c r="N11" s="1068"/>
      <c r="O11" s="1070"/>
    </row>
    <row r="12" spans="2:15" ht="28.5" customHeight="1">
      <c r="B12" s="1066" t="s">
        <v>17</v>
      </c>
      <c r="C12" s="1067" t="s">
        <v>18</v>
      </c>
      <c r="D12" s="1068"/>
      <c r="E12" s="1068"/>
      <c r="F12" s="1068"/>
      <c r="G12" s="1068"/>
      <c r="H12" s="1068"/>
      <c r="I12" s="1073"/>
      <c r="J12" s="1068"/>
      <c r="K12" s="1074"/>
      <c r="L12" s="1068"/>
      <c r="M12" s="1069"/>
      <c r="N12" s="1068"/>
      <c r="O12" s="1070"/>
    </row>
    <row r="13" spans="2:15" ht="15">
      <c r="B13" s="1066" t="s">
        <v>19</v>
      </c>
      <c r="C13" s="1067" t="s">
        <v>20</v>
      </c>
      <c r="D13" s="1068"/>
      <c r="E13" s="1068"/>
      <c r="F13" s="1068"/>
      <c r="G13" s="1068"/>
      <c r="H13" s="1068"/>
      <c r="I13" s="1068"/>
      <c r="J13" s="1063"/>
      <c r="K13" s="1068"/>
      <c r="L13" s="1068"/>
      <c r="M13" s="1069"/>
      <c r="N13" s="1068"/>
      <c r="O13" s="1070"/>
    </row>
    <row r="14" spans="2:15" ht="18" customHeight="1">
      <c r="B14" s="1066" t="s">
        <v>21</v>
      </c>
      <c r="C14" s="1067" t="s">
        <v>22</v>
      </c>
      <c r="D14" s="1068"/>
      <c r="E14" s="1068"/>
      <c r="F14" s="1068"/>
      <c r="G14" s="1068"/>
      <c r="H14" s="1068"/>
      <c r="I14" s="1068"/>
      <c r="J14" s="1068"/>
      <c r="K14" s="1068"/>
      <c r="L14" s="1068"/>
      <c r="M14" s="1069"/>
      <c r="N14" s="1068"/>
      <c r="O14" s="1070"/>
    </row>
    <row r="15" spans="2:15" ht="15.75" customHeight="1">
      <c r="B15" s="1066" t="s">
        <v>23</v>
      </c>
      <c r="C15" s="1067" t="s">
        <v>24</v>
      </c>
      <c r="D15" s="1068"/>
      <c r="E15" s="1068"/>
      <c r="F15" s="1068"/>
      <c r="G15" s="1068"/>
      <c r="H15" s="1068"/>
      <c r="I15" s="1068"/>
      <c r="J15" s="1068"/>
      <c r="K15" s="1068"/>
      <c r="L15" s="1068"/>
      <c r="M15" s="1069"/>
      <c r="N15" s="1068"/>
      <c r="O15" s="1070"/>
    </row>
    <row r="16" spans="2:15" ht="15">
      <c r="B16" s="1075" t="s">
        <v>29</v>
      </c>
      <c r="C16" s="1076" t="s">
        <v>182</v>
      </c>
      <c r="D16" s="1068"/>
      <c r="E16" s="1068"/>
      <c r="F16" s="1068"/>
      <c r="G16" s="1068"/>
      <c r="H16" s="1068"/>
      <c r="I16" s="1068"/>
      <c r="J16" s="1068"/>
      <c r="K16" s="1068"/>
      <c r="L16" s="1068"/>
      <c r="M16" s="1069"/>
      <c r="N16" s="1068"/>
      <c r="O16" s="1070"/>
    </row>
    <row r="17" spans="2:15" ht="25.5">
      <c r="B17" s="1066" t="s">
        <v>56</v>
      </c>
      <c r="C17" s="1071" t="s">
        <v>585</v>
      </c>
      <c r="D17" s="1068"/>
      <c r="E17" s="1068"/>
      <c r="F17" s="1068"/>
      <c r="G17" s="1068"/>
      <c r="H17" s="1068"/>
      <c r="I17" s="1068"/>
      <c r="J17" s="1068"/>
      <c r="K17" s="1068"/>
      <c r="L17" s="1068"/>
      <c r="M17" s="1069"/>
      <c r="N17" s="1068"/>
      <c r="O17" s="1070"/>
    </row>
    <row r="18" spans="2:15" ht="15.75" thickBot="1">
      <c r="B18" s="1077" t="s">
        <v>58</v>
      </c>
      <c r="C18" s="1078" t="s">
        <v>25</v>
      </c>
      <c r="D18" s="1072"/>
      <c r="E18" s="1072"/>
      <c r="F18" s="1072"/>
      <c r="G18" s="1072"/>
      <c r="H18" s="1072"/>
      <c r="I18" s="1072"/>
      <c r="J18" s="1072"/>
      <c r="K18" s="1072"/>
      <c r="L18" s="1072"/>
      <c r="M18" s="1079"/>
      <c r="N18" s="1072"/>
      <c r="O18" s="1080"/>
    </row>
    <row r="19" spans="2:15" ht="15.75" thickBot="1">
      <c r="B19" s="1518" t="s">
        <v>624</v>
      </c>
      <c r="C19" s="1519"/>
      <c r="D19" s="1081"/>
      <c r="E19" s="1081"/>
      <c r="F19" s="1081"/>
      <c r="G19" s="1081"/>
      <c r="H19" s="1081"/>
      <c r="I19" s="1081"/>
      <c r="J19" s="1081"/>
      <c r="K19" s="1081"/>
      <c r="L19" s="1081"/>
      <c r="M19" s="1081"/>
      <c r="N19" s="1081"/>
      <c r="O19" s="1082"/>
    </row>
    <row r="20" spans="2:15" ht="52.5" customHeight="1" thickBot="1">
      <c r="B20" s="1520" t="s">
        <v>926</v>
      </c>
      <c r="C20" s="1521"/>
      <c r="D20" s="1083" t="s">
        <v>581</v>
      </c>
      <c r="E20" s="1083" t="s">
        <v>581</v>
      </c>
      <c r="F20" s="1083" t="s">
        <v>581</v>
      </c>
      <c r="G20" s="1084"/>
      <c r="H20" s="1083" t="s">
        <v>581</v>
      </c>
      <c r="I20" s="1083" t="s">
        <v>581</v>
      </c>
      <c r="J20" s="1083" t="s">
        <v>581</v>
      </c>
      <c r="K20" s="1084"/>
      <c r="L20" s="1083" t="s">
        <v>581</v>
      </c>
      <c r="M20" s="1083" t="s">
        <v>581</v>
      </c>
      <c r="N20" s="1083" t="s">
        <v>581</v>
      </c>
      <c r="O20" s="1085" t="s">
        <v>581</v>
      </c>
    </row>
    <row r="21" spans="2:15" ht="6" customHeight="1"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</row>
    <row r="22" spans="2:15" ht="15">
      <c r="B22" s="1086" t="s">
        <v>669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</row>
    <row r="23" spans="2:15" ht="15">
      <c r="B23" s="1086" t="s">
        <v>846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</row>
    <row r="24" spans="2:15" ht="15">
      <c r="B24" s="1086" t="s">
        <v>927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</row>
    <row r="25" spans="2:15" ht="38.25" customHeight="1"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</row>
    <row r="26" spans="2:15" ht="15">
      <c r="B26" s="287"/>
      <c r="C26" s="1483" t="s">
        <v>928</v>
      </c>
      <c r="D26" s="1483"/>
      <c r="E26" s="287"/>
      <c r="F26" s="287"/>
      <c r="G26" s="1483" t="s">
        <v>929</v>
      </c>
      <c r="H26" s="1483"/>
      <c r="I26" s="1483"/>
      <c r="J26" s="287"/>
      <c r="K26" s="287"/>
      <c r="L26" s="1483" t="s">
        <v>930</v>
      </c>
      <c r="M26" s="1483"/>
      <c r="N26" s="1483"/>
      <c r="O26" s="287"/>
    </row>
    <row r="27" spans="2:15" s="862" customFormat="1" ht="23.25" customHeight="1">
      <c r="B27" s="1087"/>
      <c r="C27" s="1513" t="s">
        <v>913</v>
      </c>
      <c r="D27" s="1513"/>
      <c r="E27" s="1087"/>
      <c r="F27" s="1087"/>
      <c r="G27" s="1513" t="s">
        <v>683</v>
      </c>
      <c r="H27" s="1513"/>
      <c r="I27" s="1513"/>
      <c r="J27" s="1087"/>
      <c r="K27" s="1087"/>
      <c r="L27" s="1514" t="s">
        <v>931</v>
      </c>
      <c r="M27" s="1515"/>
      <c r="N27" s="1515"/>
      <c r="O27" s="1087"/>
    </row>
  </sheetData>
  <sheetProtection/>
  <mergeCells count="19">
    <mergeCell ref="C27:D27"/>
    <mergeCell ref="G27:I27"/>
    <mergeCell ref="L27:N27"/>
    <mergeCell ref="O6:O7"/>
    <mergeCell ref="B19:C19"/>
    <mergeCell ref="B20:C20"/>
    <mergeCell ref="C26:D26"/>
    <mergeCell ref="G26:I26"/>
    <mergeCell ref="L26:N26"/>
    <mergeCell ref="B2:D3"/>
    <mergeCell ref="B4:N4"/>
    <mergeCell ref="B5:K5"/>
    <mergeCell ref="B6:B7"/>
    <mergeCell ref="C6:C7"/>
    <mergeCell ref="D6:D7"/>
    <mergeCell ref="E6:H6"/>
    <mergeCell ref="I6:L6"/>
    <mergeCell ref="M6:M7"/>
    <mergeCell ref="N6:N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.7109375" style="366" customWidth="1"/>
    <col min="2" max="2" width="26.00390625" style="366" customWidth="1"/>
    <col min="3" max="3" width="27.28125" style="366" customWidth="1"/>
    <col min="4" max="4" width="25.57421875" style="366" customWidth="1"/>
    <col min="5" max="16384" width="9.140625" style="366" customWidth="1"/>
  </cols>
  <sheetData>
    <row r="1" spans="1:4" ht="15.75">
      <c r="A1" s="365" t="s">
        <v>716</v>
      </c>
      <c r="B1" s="365"/>
      <c r="D1" s="688" t="s">
        <v>844</v>
      </c>
    </row>
    <row r="2" spans="2:4" ht="15.75" hidden="1">
      <c r="B2" s="368"/>
      <c r="D2" s="431"/>
    </row>
    <row r="3" spans="2:4" ht="12.75" hidden="1">
      <c r="B3" s="368"/>
      <c r="D3" s="690"/>
    </row>
    <row r="4" spans="2:4" ht="12.75" hidden="1">
      <c r="B4" s="368"/>
      <c r="D4" s="690"/>
    </row>
    <row r="5" spans="2:4" ht="15.75">
      <c r="B5" s="432"/>
      <c r="D5" s="471" t="s">
        <v>845</v>
      </c>
    </row>
    <row r="7" spans="1:4" ht="31.5" customHeight="1">
      <c r="A7" s="433" t="s">
        <v>717</v>
      </c>
      <c r="B7" s="433"/>
      <c r="C7" s="433"/>
      <c r="D7" s="433"/>
    </row>
    <row r="8" spans="1:4" ht="12.75" customHeight="1">
      <c r="A8" s="433"/>
      <c r="B8" s="433"/>
      <c r="C8" s="433"/>
      <c r="D8" s="433"/>
    </row>
    <row r="9" spans="1:4" ht="13.5" customHeight="1" hidden="1">
      <c r="A9" s="433"/>
      <c r="B9" s="433"/>
      <c r="C9" s="433"/>
      <c r="D9" s="433"/>
    </row>
    <row r="10" spans="1:4" ht="13.5" thickBot="1">
      <c r="A10" s="434"/>
      <c r="B10" s="434"/>
      <c r="C10" s="434"/>
      <c r="D10" s="435" t="s">
        <v>687</v>
      </c>
    </row>
    <row r="11" spans="1:4" ht="48" customHeight="1" thickBot="1">
      <c r="A11" s="436" t="s">
        <v>589</v>
      </c>
      <c r="B11" s="437" t="s">
        <v>718</v>
      </c>
      <c r="C11" s="437" t="s">
        <v>719</v>
      </c>
      <c r="D11" s="438" t="s">
        <v>720</v>
      </c>
    </row>
    <row r="12" spans="1:4" ht="15.75" customHeight="1" thickBot="1">
      <c r="A12" s="439">
        <v>1</v>
      </c>
      <c r="B12" s="440">
        <v>2</v>
      </c>
      <c r="C12" s="440">
        <v>3</v>
      </c>
      <c r="D12" s="441">
        <v>4</v>
      </c>
    </row>
    <row r="13" spans="1:4" ht="17.25" customHeight="1">
      <c r="A13" s="442">
        <v>1</v>
      </c>
      <c r="B13" s="443" t="s">
        <v>721</v>
      </c>
      <c r="C13" s="444"/>
      <c r="D13" s="445"/>
    </row>
    <row r="14" spans="1:4" ht="38.25">
      <c r="A14" s="446">
        <v>2</v>
      </c>
      <c r="B14" s="447" t="s">
        <v>722</v>
      </c>
      <c r="C14" s="448"/>
      <c r="D14" s="449"/>
    </row>
    <row r="15" spans="1:4" ht="12.75">
      <c r="A15" s="446">
        <v>3</v>
      </c>
      <c r="B15" s="447" t="s">
        <v>723</v>
      </c>
      <c r="C15" s="448"/>
      <c r="D15" s="449"/>
    </row>
    <row r="16" spans="1:4" ht="25.5">
      <c r="A16" s="446">
        <v>4</v>
      </c>
      <c r="B16" s="447" t="s">
        <v>724</v>
      </c>
      <c r="C16" s="448"/>
      <c r="D16" s="449"/>
    </row>
    <row r="17" spans="1:4" ht="12.75">
      <c r="A17" s="446">
        <v>5</v>
      </c>
      <c r="B17" s="447" t="s">
        <v>725</v>
      </c>
      <c r="C17" s="448"/>
      <c r="D17" s="449"/>
    </row>
    <row r="18" spans="1:4" ht="12.75">
      <c r="A18" s="446">
        <v>6</v>
      </c>
      <c r="B18" s="447" t="s">
        <v>726</v>
      </c>
      <c r="C18" s="448"/>
      <c r="D18" s="449"/>
    </row>
    <row r="19" spans="1:4" ht="12.75">
      <c r="A19" s="446">
        <v>7</v>
      </c>
      <c r="B19" s="447" t="s">
        <v>727</v>
      </c>
      <c r="C19" s="448"/>
      <c r="D19" s="449"/>
    </row>
    <row r="20" spans="1:4" ht="38.25">
      <c r="A20" s="446">
        <v>8</v>
      </c>
      <c r="B20" s="447" t="s">
        <v>728</v>
      </c>
      <c r="C20" s="448"/>
      <c r="D20" s="449"/>
    </row>
    <row r="21" spans="1:4" ht="25.5">
      <c r="A21" s="446">
        <v>9</v>
      </c>
      <c r="B21" s="450" t="s">
        <v>729</v>
      </c>
      <c r="C21" s="448"/>
      <c r="D21" s="449"/>
    </row>
    <row r="22" spans="1:4" ht="26.25" customHeight="1">
      <c r="A22" s="451">
        <v>10</v>
      </c>
      <c r="B22" s="452" t="s">
        <v>730</v>
      </c>
      <c r="C22" s="453"/>
      <c r="D22" s="454"/>
    </row>
    <row r="23" spans="1:4" ht="12.75">
      <c r="A23" s="455"/>
      <c r="B23" s="456" t="s">
        <v>731</v>
      </c>
      <c r="C23" s="457"/>
      <c r="D23" s="458"/>
    </row>
    <row r="24" spans="1:4" ht="12.75">
      <c r="A24" s="455"/>
      <c r="B24" s="456" t="s">
        <v>732</v>
      </c>
      <c r="C24" s="457"/>
      <c r="D24" s="458"/>
    </row>
    <row r="25" spans="1:4" ht="12.75">
      <c r="A25" s="455"/>
      <c r="B25" s="456" t="s">
        <v>733</v>
      </c>
      <c r="C25" s="457"/>
      <c r="D25" s="458"/>
    </row>
    <row r="26" spans="1:4" ht="12.75">
      <c r="A26" s="455"/>
      <c r="B26" s="456" t="s">
        <v>734</v>
      </c>
      <c r="C26" s="457"/>
      <c r="D26" s="458"/>
    </row>
    <row r="27" spans="1:4" ht="12.75">
      <c r="A27" s="459"/>
      <c r="B27" s="460" t="s">
        <v>735</v>
      </c>
      <c r="C27" s="461"/>
      <c r="D27" s="462"/>
    </row>
    <row r="28" spans="1:4" ht="25.5">
      <c r="A28" s="446">
        <v>11</v>
      </c>
      <c r="B28" s="447" t="s">
        <v>736</v>
      </c>
      <c r="C28" s="448"/>
      <c r="D28" s="449"/>
    </row>
    <row r="29" spans="1:4" ht="12.75">
      <c r="A29" s="446">
        <v>12</v>
      </c>
      <c r="B29" s="447" t="s">
        <v>737</v>
      </c>
      <c r="C29" s="448"/>
      <c r="D29" s="449"/>
    </row>
    <row r="30" spans="1:4" ht="25.5">
      <c r="A30" s="446">
        <v>13</v>
      </c>
      <c r="B30" s="447" t="s">
        <v>738</v>
      </c>
      <c r="C30" s="448"/>
      <c r="D30" s="449"/>
    </row>
    <row r="31" spans="1:4" ht="12.75">
      <c r="A31" s="446">
        <v>14</v>
      </c>
      <c r="B31" s="447" t="s">
        <v>739</v>
      </c>
      <c r="C31" s="448"/>
      <c r="D31" s="449"/>
    </row>
    <row r="32" spans="1:4" s="467" customFormat="1" ht="12.75">
      <c r="A32" s="463">
        <v>15</v>
      </c>
      <c r="B32" s="464" t="s">
        <v>740</v>
      </c>
      <c r="C32" s="465"/>
      <c r="D32" s="466"/>
    </row>
    <row r="33" spans="1:4" ht="21" customHeight="1" thickBot="1">
      <c r="A33" s="722" t="s">
        <v>741</v>
      </c>
      <c r="B33" s="723"/>
      <c r="C33" s="724">
        <f>SUM(C13:C32)</f>
        <v>0</v>
      </c>
      <c r="D33" s="725">
        <f>SUM(D13:D32)</f>
        <v>0</v>
      </c>
    </row>
    <row r="34" spans="1:4" ht="12.75">
      <c r="A34" s="468"/>
      <c r="B34" s="468"/>
      <c r="C34" s="468"/>
      <c r="D34" s="468"/>
    </row>
    <row r="35" spans="1:4" s="467" customFormat="1" ht="12.75" customHeight="1">
      <c r="A35" s="469" t="s">
        <v>742</v>
      </c>
      <c r="B35" s="469"/>
      <c r="C35" s="469"/>
      <c r="D35" s="469"/>
    </row>
    <row r="36" spans="1:4" ht="10.5" customHeight="1">
      <c r="A36" s="470"/>
      <c r="B36" s="470"/>
      <c r="C36" s="470"/>
      <c r="D36" s="470"/>
    </row>
    <row r="37" spans="1:4" ht="16.5" customHeight="1">
      <c r="A37" s="470"/>
      <c r="B37" s="471" t="s">
        <v>743</v>
      </c>
      <c r="C37" s="471" t="s">
        <v>744</v>
      </c>
      <c r="D37" s="470" t="s">
        <v>711</v>
      </c>
    </row>
    <row r="38" spans="1:4" ht="15.75">
      <c r="A38" s="472"/>
      <c r="B38" s="432" t="s">
        <v>698</v>
      </c>
      <c r="C38" s="434" t="s">
        <v>745</v>
      </c>
      <c r="D38" s="1522" t="s">
        <v>746</v>
      </c>
    </row>
    <row r="39" spans="1:4" ht="24" customHeight="1">
      <c r="A39" s="472"/>
      <c r="B39" s="432" t="s">
        <v>747</v>
      </c>
      <c r="C39" s="472"/>
      <c r="D39" s="1522"/>
    </row>
    <row r="40" spans="1:4" ht="12.75">
      <c r="A40" s="434"/>
      <c r="B40" s="432"/>
      <c r="C40" s="434"/>
      <c r="D40" s="432"/>
    </row>
  </sheetData>
  <sheetProtection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2:H31"/>
  <sheetViews>
    <sheetView showGridLines="0" showOutlineSymbols="0" view="pageBreakPreview" zoomScale="90" zoomScaleSheetLayoutView="90" workbookViewId="0" topLeftCell="A14">
      <selection activeCell="B2" sqref="B2:G4"/>
    </sheetView>
  </sheetViews>
  <sheetFormatPr defaultColWidth="9.140625" defaultRowHeight="15"/>
  <cols>
    <col min="1" max="1" width="2.140625" style="863" customWidth="1"/>
    <col min="2" max="2" width="4.421875" style="863" customWidth="1"/>
    <col min="3" max="3" width="28.00390625" style="863" customWidth="1"/>
    <col min="4" max="4" width="18.8515625" style="863" customWidth="1"/>
    <col min="5" max="5" width="18.57421875" style="863" customWidth="1"/>
    <col min="6" max="6" width="17.57421875" style="863" customWidth="1"/>
    <col min="7" max="7" width="18.7109375" style="863" customWidth="1"/>
    <col min="8" max="8" width="2.57421875" style="863" customWidth="1"/>
    <col min="9" max="16384" width="9.140625" style="863" customWidth="1"/>
  </cols>
  <sheetData>
    <row r="1" ht="9" customHeight="1"/>
    <row r="2" spans="2:7" ht="15">
      <c r="B2" s="1088"/>
      <c r="C2" s="1088"/>
      <c r="D2" s="1088"/>
      <c r="E2" s="1088"/>
      <c r="F2" s="1088"/>
      <c r="G2" s="1030" t="s">
        <v>983</v>
      </c>
    </row>
    <row r="3" spans="1:8" ht="15">
      <c r="A3" s="854"/>
      <c r="B3" s="1031"/>
      <c r="C3" s="1031"/>
      <c r="D3" s="1031"/>
      <c r="E3" s="1031"/>
      <c r="F3" s="1031"/>
      <c r="G3" s="1030" t="s">
        <v>845</v>
      </c>
      <c r="H3" s="854"/>
    </row>
    <row r="4" spans="1:8" ht="13.5" customHeight="1">
      <c r="A4" s="854"/>
      <c r="B4" s="1480" t="s">
        <v>989</v>
      </c>
      <c r="C4" s="1480"/>
      <c r="D4" s="1480"/>
      <c r="E4" s="1480"/>
      <c r="F4" s="1480"/>
      <c r="G4" s="1480"/>
      <c r="H4" s="854"/>
    </row>
    <row r="5" spans="1:8" ht="3" customHeight="1" thickBot="1">
      <c r="A5" s="854"/>
      <c r="B5" s="856"/>
      <c r="C5" s="856"/>
      <c r="D5" s="856"/>
      <c r="E5" s="856"/>
      <c r="F5" s="856"/>
      <c r="G5" s="855"/>
      <c r="H5" s="854"/>
    </row>
    <row r="6" spans="1:8" ht="15">
      <c r="A6" s="854"/>
      <c r="B6" s="1527" t="s">
        <v>589</v>
      </c>
      <c r="C6" s="1529" t="s">
        <v>718</v>
      </c>
      <c r="D6" s="1531" t="s">
        <v>932</v>
      </c>
      <c r="E6" s="1532"/>
      <c r="F6" s="864" t="s">
        <v>933</v>
      </c>
      <c r="G6" s="865" t="s">
        <v>898</v>
      </c>
      <c r="H6" s="854"/>
    </row>
    <row r="7" spans="1:8" ht="15">
      <c r="A7" s="854"/>
      <c r="B7" s="1528"/>
      <c r="C7" s="1530"/>
      <c r="D7" s="866" t="s">
        <v>900</v>
      </c>
      <c r="E7" s="867" t="s">
        <v>934</v>
      </c>
      <c r="F7" s="868" t="s">
        <v>935</v>
      </c>
      <c r="G7" s="869" t="s">
        <v>936</v>
      </c>
      <c r="H7" s="854"/>
    </row>
    <row r="8" spans="2:7" s="857" customFormat="1" ht="9.75">
      <c r="B8" s="870">
        <v>1</v>
      </c>
      <c r="C8" s="871">
        <v>2</v>
      </c>
      <c r="D8" s="871">
        <v>3</v>
      </c>
      <c r="E8" s="871">
        <v>4</v>
      </c>
      <c r="F8" s="872">
        <v>5</v>
      </c>
      <c r="G8" s="873">
        <v>6</v>
      </c>
    </row>
    <row r="9" spans="1:8" ht="15" customHeight="1">
      <c r="A9" s="854"/>
      <c r="B9" s="1533">
        <v>1</v>
      </c>
      <c r="C9" s="874" t="s">
        <v>937</v>
      </c>
      <c r="D9" s="875"/>
      <c r="E9" s="876"/>
      <c r="F9" s="875"/>
      <c r="G9" s="877"/>
      <c r="H9" s="854"/>
    </row>
    <row r="10" spans="1:8" ht="11.25" customHeight="1">
      <c r="A10" s="854"/>
      <c r="B10" s="1534"/>
      <c r="C10" s="878" t="s">
        <v>693</v>
      </c>
      <c r="D10" s="879"/>
      <c r="E10" s="880"/>
      <c r="F10" s="879"/>
      <c r="G10" s="881"/>
      <c r="H10" s="854"/>
    </row>
    <row r="11" spans="1:8" ht="14.25" customHeight="1">
      <c r="A11" s="854"/>
      <c r="B11" s="1535"/>
      <c r="C11" s="882" t="s">
        <v>694</v>
      </c>
      <c r="D11" s="883"/>
      <c r="E11" s="884"/>
      <c r="F11" s="883"/>
      <c r="G11" s="885"/>
      <c r="H11" s="854"/>
    </row>
    <row r="12" spans="1:8" ht="41.25" customHeight="1">
      <c r="A12" s="886"/>
      <c r="B12" s="1533">
        <v>2</v>
      </c>
      <c r="C12" s="887" t="s">
        <v>938</v>
      </c>
      <c r="D12" s="888"/>
      <c r="E12" s="888"/>
      <c r="F12" s="888"/>
      <c r="G12" s="889"/>
      <c r="H12" s="886"/>
    </row>
    <row r="13" spans="1:8" ht="11.25" customHeight="1">
      <c r="A13" s="886"/>
      <c r="B13" s="1534"/>
      <c r="C13" s="890" t="s">
        <v>693</v>
      </c>
      <c r="D13" s="891"/>
      <c r="E13" s="891"/>
      <c r="F13" s="891"/>
      <c r="G13" s="892"/>
      <c r="H13" s="886"/>
    </row>
    <row r="14" spans="1:8" ht="15">
      <c r="A14" s="886"/>
      <c r="B14" s="1535"/>
      <c r="C14" s="893" t="s">
        <v>694</v>
      </c>
      <c r="D14" s="894"/>
      <c r="E14" s="894"/>
      <c r="F14" s="894"/>
      <c r="G14" s="895"/>
      <c r="H14" s="886"/>
    </row>
    <row r="15" spans="1:8" ht="15" customHeight="1">
      <c r="A15" s="886"/>
      <c r="B15" s="896">
        <v>3</v>
      </c>
      <c r="C15" s="897" t="s">
        <v>939</v>
      </c>
      <c r="D15" s="898"/>
      <c r="E15" s="898"/>
      <c r="F15" s="899"/>
      <c r="G15" s="900"/>
      <c r="H15" s="886"/>
    </row>
    <row r="16" spans="1:8" ht="60">
      <c r="A16" s="901"/>
      <c r="B16" s="1523">
        <v>4</v>
      </c>
      <c r="C16" s="902" t="s">
        <v>940</v>
      </c>
      <c r="D16" s="903"/>
      <c r="E16" s="903"/>
      <c r="F16" s="903"/>
      <c r="G16" s="904"/>
      <c r="H16" s="901"/>
    </row>
    <row r="17" spans="2:7" ht="15">
      <c r="B17" s="1524"/>
      <c r="C17" s="890" t="s">
        <v>693</v>
      </c>
      <c r="D17" s="905"/>
      <c r="E17" s="905"/>
      <c r="F17" s="905"/>
      <c r="G17" s="906"/>
    </row>
    <row r="18" spans="2:7" ht="15">
      <c r="B18" s="1524"/>
      <c r="C18" s="907" t="s">
        <v>694</v>
      </c>
      <c r="D18" s="908"/>
      <c r="E18" s="905"/>
      <c r="F18" s="905"/>
      <c r="G18" s="906"/>
    </row>
    <row r="19" spans="2:7" ht="25.5" customHeight="1">
      <c r="B19" s="1525"/>
      <c r="C19" s="909" t="s">
        <v>941</v>
      </c>
      <c r="D19" s="910"/>
      <c r="E19" s="911"/>
      <c r="F19" s="912"/>
      <c r="G19" s="913"/>
    </row>
    <row r="20" spans="2:7" ht="86.25">
      <c r="B20" s="1523">
        <v>5</v>
      </c>
      <c r="C20" s="914" t="s">
        <v>942</v>
      </c>
      <c r="D20" s="903"/>
      <c r="E20" s="903"/>
      <c r="F20" s="903"/>
      <c r="G20" s="904"/>
    </row>
    <row r="21" spans="2:7" ht="15">
      <c r="B21" s="1524"/>
      <c r="C21" s="890" t="s">
        <v>693</v>
      </c>
      <c r="D21" s="905">
        <v>0</v>
      </c>
      <c r="E21" s="905">
        <v>0</v>
      </c>
      <c r="F21" s="905">
        <v>0</v>
      </c>
      <c r="G21" s="906">
        <v>0</v>
      </c>
    </row>
    <row r="22" spans="2:7" ht="15">
      <c r="B22" s="1524"/>
      <c r="C22" s="907" t="s">
        <v>694</v>
      </c>
      <c r="D22" s="908">
        <v>0</v>
      </c>
      <c r="E22" s="908">
        <v>0</v>
      </c>
      <c r="F22" s="905">
        <v>0</v>
      </c>
      <c r="G22" s="906">
        <v>0</v>
      </c>
    </row>
    <row r="23" spans="2:7" ht="27" customHeight="1" thickBot="1">
      <c r="B23" s="1526"/>
      <c r="C23" s="915" t="s">
        <v>941</v>
      </c>
      <c r="D23" s="916">
        <v>0</v>
      </c>
      <c r="E23" s="916">
        <v>0</v>
      </c>
      <c r="F23" s="917"/>
      <c r="G23" s="918"/>
    </row>
    <row r="30" ht="15.75" customHeight="1"/>
    <row r="31" spans="1:8" ht="15">
      <c r="A31" s="854"/>
      <c r="B31" s="860"/>
      <c r="C31" s="860"/>
      <c r="D31" s="860"/>
      <c r="E31" s="860"/>
      <c r="F31" s="860"/>
      <c r="G31" s="860"/>
      <c r="H31" s="854"/>
    </row>
  </sheetData>
  <sheetProtection/>
  <mergeCells count="8">
    <mergeCell ref="B16:B19"/>
    <mergeCell ref="B20:B23"/>
    <mergeCell ref="B4:G4"/>
    <mergeCell ref="B6:B7"/>
    <mergeCell ref="C6:C7"/>
    <mergeCell ref="D6:E6"/>
    <mergeCell ref="B9:B11"/>
    <mergeCell ref="B12:B14"/>
  </mergeCells>
  <printOptions/>
  <pageMargins left="0.7" right="0.7" top="0.75" bottom="0.75" header="0.3" footer="0.3"/>
  <pageSetup horizontalDpi="600" verticalDpi="600" orientation="portrait" scale="51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28125" style="231" customWidth="1"/>
    <col min="2" max="2" width="14.421875" style="231" customWidth="1"/>
    <col min="3" max="3" width="13.8515625" style="231" customWidth="1"/>
    <col min="4" max="6" width="12.7109375" style="231" customWidth="1"/>
    <col min="7" max="7" width="14.00390625" style="231" customWidth="1"/>
    <col min="8" max="8" width="12.7109375" style="231" customWidth="1"/>
    <col min="9" max="10" width="12.57421875" style="231" customWidth="1"/>
    <col min="11" max="11" width="13.8515625" style="231" customWidth="1"/>
    <col min="12" max="13" width="12.57421875" style="231" customWidth="1"/>
    <col min="14" max="14" width="12.7109375" style="231" customWidth="1"/>
    <col min="15" max="16384" width="9.140625" style="231" customWidth="1"/>
  </cols>
  <sheetData>
    <row r="1" spans="1:13" ht="15.75">
      <c r="A1" s="473" t="s">
        <v>157</v>
      </c>
      <c r="L1" s="728" t="s">
        <v>840</v>
      </c>
      <c r="M1" s="728"/>
    </row>
    <row r="2" spans="12:13" ht="15.75">
      <c r="L2" s="728" t="s">
        <v>154</v>
      </c>
      <c r="M2" s="728"/>
    </row>
    <row r="3" spans="1:14" ht="12.75">
      <c r="A3" s="1344" t="s">
        <v>871</v>
      </c>
      <c r="B3" s="1344"/>
      <c r="C3" s="1344"/>
      <c r="D3" s="1344"/>
      <c r="E3" s="1344"/>
      <c r="F3" s="1344"/>
      <c r="G3" s="1344"/>
      <c r="H3" s="1344"/>
      <c r="I3" s="1344"/>
      <c r="J3" s="1344"/>
      <c r="K3" s="1344"/>
      <c r="L3" s="1344"/>
      <c r="M3" s="1344"/>
      <c r="N3" s="1344"/>
    </row>
    <row r="4" ht="12.75">
      <c r="L4" s="473"/>
    </row>
    <row r="5" spans="1:9" ht="13.5" thickBot="1">
      <c r="A5" s="1543" t="s">
        <v>748</v>
      </c>
      <c r="B5" s="1543"/>
      <c r="C5" s="1543"/>
      <c r="D5" s="1543"/>
      <c r="E5" s="1543"/>
      <c r="F5" s="1543"/>
      <c r="G5" s="1543"/>
      <c r="H5" s="1543"/>
      <c r="I5" s="1543"/>
    </row>
    <row r="6" spans="1:14" ht="20.25" customHeight="1">
      <c r="A6" s="474"/>
      <c r="B6" s="1544" t="s">
        <v>749</v>
      </c>
      <c r="C6" s="475" t="s">
        <v>750</v>
      </c>
      <c r="D6" s="476"/>
      <c r="E6" s="476"/>
      <c r="F6" s="477"/>
      <c r="G6" s="478" t="s">
        <v>751</v>
      </c>
      <c r="H6" s="479"/>
      <c r="I6" s="479"/>
      <c r="J6" s="480"/>
      <c r="K6" s="1536" t="s">
        <v>752</v>
      </c>
      <c r="L6" s="1536" t="s">
        <v>753</v>
      </c>
      <c r="M6" s="1536" t="s">
        <v>754</v>
      </c>
      <c r="N6" s="1538" t="s">
        <v>755</v>
      </c>
    </row>
    <row r="7" spans="1:14" ht="89.25" customHeight="1" thickBot="1">
      <c r="A7" s="481" t="s">
        <v>0</v>
      </c>
      <c r="B7" s="1545"/>
      <c r="C7" s="482" t="s">
        <v>756</v>
      </c>
      <c r="D7" s="483" t="s">
        <v>757</v>
      </c>
      <c r="E7" s="483" t="s">
        <v>758</v>
      </c>
      <c r="F7" s="482" t="s">
        <v>759</v>
      </c>
      <c r="G7" s="482" t="s">
        <v>756</v>
      </c>
      <c r="H7" s="482" t="s">
        <v>760</v>
      </c>
      <c r="I7" s="483" t="s">
        <v>758</v>
      </c>
      <c r="J7" s="482" t="s">
        <v>760</v>
      </c>
      <c r="K7" s="1537"/>
      <c r="L7" s="1537"/>
      <c r="M7" s="1537"/>
      <c r="N7" s="1539"/>
    </row>
    <row r="8" spans="1:14" s="491" customFormat="1" ht="10.5">
      <c r="A8" s="484">
        <v>1</v>
      </c>
      <c r="B8" s="485">
        <v>2</v>
      </c>
      <c r="C8" s="486">
        <v>3</v>
      </c>
      <c r="D8" s="487">
        <v>4</v>
      </c>
      <c r="E8" s="488">
        <v>5</v>
      </c>
      <c r="F8" s="488">
        <v>6</v>
      </c>
      <c r="G8" s="488">
        <v>7</v>
      </c>
      <c r="H8" s="488">
        <v>8</v>
      </c>
      <c r="I8" s="488">
        <v>9</v>
      </c>
      <c r="J8" s="489">
        <v>10</v>
      </c>
      <c r="K8" s="489">
        <v>11</v>
      </c>
      <c r="L8" s="489">
        <v>12</v>
      </c>
      <c r="M8" s="489">
        <v>13</v>
      </c>
      <c r="N8" s="490">
        <v>14</v>
      </c>
    </row>
    <row r="9" spans="1:14" ht="36.75" customHeight="1">
      <c r="A9" s="492"/>
      <c r="B9" s="493" t="s">
        <v>761</v>
      </c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5"/>
    </row>
    <row r="10" spans="1:14" ht="28.5" customHeight="1">
      <c r="A10" s="496" t="s">
        <v>11</v>
      </c>
      <c r="B10" s="497" t="s">
        <v>762</v>
      </c>
      <c r="C10" s="498"/>
      <c r="D10" s="499"/>
      <c r="E10" s="500"/>
      <c r="F10" s="500"/>
      <c r="G10" s="500"/>
      <c r="H10" s="500"/>
      <c r="I10" s="500"/>
      <c r="J10" s="501"/>
      <c r="K10" s="502"/>
      <c r="L10" s="501"/>
      <c r="M10" s="501"/>
      <c r="N10" s="503"/>
    </row>
    <row r="11" spans="1:14" ht="28.5" customHeight="1">
      <c r="A11" s="496" t="s">
        <v>29</v>
      </c>
      <c r="B11" s="497" t="s">
        <v>763</v>
      </c>
      <c r="C11" s="498"/>
      <c r="D11" s="499"/>
      <c r="E11" s="500"/>
      <c r="F11" s="500"/>
      <c r="G11" s="500"/>
      <c r="H11" s="500"/>
      <c r="I11" s="500"/>
      <c r="J11" s="501"/>
      <c r="K11" s="501"/>
      <c r="L11" s="501"/>
      <c r="M11" s="504"/>
      <c r="N11" s="503"/>
    </row>
    <row r="12" spans="1:14" ht="29.25" customHeight="1">
      <c r="A12" s="496" t="s">
        <v>56</v>
      </c>
      <c r="B12" s="497" t="s">
        <v>764</v>
      </c>
      <c r="C12" s="498"/>
      <c r="D12" s="499"/>
      <c r="E12" s="500"/>
      <c r="F12" s="500"/>
      <c r="G12" s="500"/>
      <c r="H12" s="500"/>
      <c r="I12" s="500"/>
      <c r="J12" s="501"/>
      <c r="K12" s="501"/>
      <c r="L12" s="501"/>
      <c r="M12" s="501"/>
      <c r="N12" s="503"/>
    </row>
    <row r="13" spans="1:14" ht="33.75" customHeight="1">
      <c r="A13" s="496" t="s">
        <v>58</v>
      </c>
      <c r="B13" s="497" t="s">
        <v>765</v>
      </c>
      <c r="C13" s="498"/>
      <c r="D13" s="499"/>
      <c r="E13" s="500"/>
      <c r="F13" s="500"/>
      <c r="G13" s="500"/>
      <c r="H13" s="500"/>
      <c r="I13" s="500"/>
      <c r="J13" s="501"/>
      <c r="K13" s="501"/>
      <c r="L13" s="501"/>
      <c r="M13" s="501"/>
      <c r="N13" s="503"/>
    </row>
    <row r="14" spans="1:14" ht="32.25" customHeight="1">
      <c r="A14" s="496" t="s">
        <v>77</v>
      </c>
      <c r="B14" s="497" t="s">
        <v>766</v>
      </c>
      <c r="C14" s="498"/>
      <c r="D14" s="499"/>
      <c r="E14" s="500"/>
      <c r="F14" s="500"/>
      <c r="G14" s="500"/>
      <c r="H14" s="500"/>
      <c r="I14" s="500"/>
      <c r="J14" s="501"/>
      <c r="K14" s="501"/>
      <c r="L14" s="501"/>
      <c r="M14" s="501"/>
      <c r="N14" s="503"/>
    </row>
    <row r="15" spans="1:14" ht="31.5" customHeight="1" thickBot="1">
      <c r="A15" s="505" t="s">
        <v>553</v>
      </c>
      <c r="B15" s="506" t="s">
        <v>767</v>
      </c>
      <c r="C15" s="507"/>
      <c r="D15" s="508"/>
      <c r="E15" s="509"/>
      <c r="F15" s="509"/>
      <c r="G15" s="509"/>
      <c r="H15" s="509"/>
      <c r="I15" s="509"/>
      <c r="J15" s="510"/>
      <c r="K15" s="510"/>
      <c r="L15" s="510"/>
      <c r="M15" s="510"/>
      <c r="N15" s="511"/>
    </row>
    <row r="16" spans="1:14" ht="13.5" customHeight="1">
      <c r="A16" s="512"/>
      <c r="B16" s="513"/>
      <c r="C16" s="514"/>
      <c r="D16" s="514"/>
      <c r="E16" s="515"/>
      <c r="F16" s="515"/>
      <c r="G16" s="515"/>
      <c r="H16" s="515"/>
      <c r="I16" s="515"/>
      <c r="J16" s="515"/>
      <c r="K16" s="515"/>
      <c r="L16" s="515"/>
      <c r="M16" s="515"/>
      <c r="N16" s="515"/>
    </row>
    <row r="17" spans="1:14" ht="12.75">
      <c r="A17" s="516" t="s">
        <v>768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</row>
    <row r="18" spans="1:14" ht="10.5" customHeight="1">
      <c r="A18" s="516"/>
      <c r="B18" s="516"/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516"/>
      <c r="N18" s="516"/>
    </row>
    <row r="19" spans="2:4" ht="24" customHeight="1">
      <c r="B19" s="517"/>
      <c r="C19" s="518"/>
      <c r="D19" s="518"/>
    </row>
    <row r="20" spans="2:14" ht="14.25" customHeight="1">
      <c r="B20" s="1540" t="s">
        <v>237</v>
      </c>
      <c r="C20" s="1540"/>
      <c r="D20" s="1540"/>
      <c r="E20" s="1540"/>
      <c r="F20" s="264"/>
      <c r="G20" s="264" t="s">
        <v>769</v>
      </c>
      <c r="H20" s="1541" t="s">
        <v>770</v>
      </c>
      <c r="I20" s="1541"/>
      <c r="J20" s="1541"/>
      <c r="K20" s="1541"/>
      <c r="L20" s="1541"/>
      <c r="M20" s="1541"/>
      <c r="N20" s="1541"/>
    </row>
    <row r="21" spans="2:14" ht="12.75" customHeight="1">
      <c r="B21" s="1542" t="s">
        <v>698</v>
      </c>
      <c r="C21" s="1542"/>
      <c r="D21" s="1542"/>
      <c r="E21" s="1542"/>
      <c r="F21" s="519"/>
      <c r="G21" s="519" t="s">
        <v>699</v>
      </c>
      <c r="H21" s="1542" t="s">
        <v>698</v>
      </c>
      <c r="I21" s="1542"/>
      <c r="J21" s="1542"/>
      <c r="K21" s="1542"/>
      <c r="L21" s="1542"/>
      <c r="M21" s="1542"/>
      <c r="N21" s="1542"/>
    </row>
    <row r="22" spans="2:14" ht="12.75" customHeight="1">
      <c r="B22" s="1542" t="s">
        <v>771</v>
      </c>
      <c r="C22" s="1542"/>
      <c r="D22" s="1542"/>
      <c r="E22" s="1542"/>
      <c r="H22" s="520" t="s">
        <v>772</v>
      </c>
      <c r="I22" s="520"/>
      <c r="J22" s="520"/>
      <c r="K22" s="520"/>
      <c r="L22" s="520"/>
      <c r="M22" s="520"/>
      <c r="N22" s="520"/>
    </row>
    <row r="23" spans="2:4" ht="12.75">
      <c r="B23" s="517"/>
      <c r="C23" s="518"/>
      <c r="D23" s="518"/>
    </row>
    <row r="24" spans="2:4" ht="12.75">
      <c r="B24" s="517"/>
      <c r="C24" s="518"/>
      <c r="D24" s="518"/>
    </row>
    <row r="25" spans="2:4" ht="12.75">
      <c r="B25" s="517"/>
      <c r="C25" s="518"/>
      <c r="D25" s="518"/>
    </row>
    <row r="26" spans="2:4" ht="12.75">
      <c r="B26" s="517"/>
      <c r="C26" s="518"/>
      <c r="D26" s="518"/>
    </row>
    <row r="27" spans="2:4" ht="12.75">
      <c r="B27" s="517"/>
      <c r="C27" s="518"/>
      <c r="D27" s="518"/>
    </row>
    <row r="28" spans="2:4" ht="12.75">
      <c r="B28" s="517"/>
      <c r="C28" s="518"/>
      <c r="D28" s="518"/>
    </row>
    <row r="29" spans="2:4" ht="12.75">
      <c r="B29" s="518"/>
      <c r="C29" s="518"/>
      <c r="D29" s="518"/>
    </row>
    <row r="30" spans="2:4" ht="12.75">
      <c r="B30" s="518"/>
      <c r="C30" s="518"/>
      <c r="D30" s="518"/>
    </row>
    <row r="31" spans="2:4" ht="12.75">
      <c r="B31" s="518"/>
      <c r="C31" s="518"/>
      <c r="D31" s="518"/>
    </row>
    <row r="32" spans="2:4" ht="12.75">
      <c r="B32" s="518"/>
      <c r="C32" s="518"/>
      <c r="D32" s="518"/>
    </row>
  </sheetData>
  <sheetProtection/>
  <mergeCells count="12">
    <mergeCell ref="B22:E22"/>
    <mergeCell ref="A3:N3"/>
    <mergeCell ref="A5:I5"/>
    <mergeCell ref="B6:B7"/>
    <mergeCell ref="K6:K7"/>
    <mergeCell ref="L6:L7"/>
    <mergeCell ref="M6:M7"/>
    <mergeCell ref="N6:N7"/>
    <mergeCell ref="B20:E20"/>
    <mergeCell ref="H20:N20"/>
    <mergeCell ref="B21:E21"/>
    <mergeCell ref="H21:N21"/>
  </mergeCells>
  <printOptions/>
  <pageMargins left="0.7874015748031497" right="0.7874015748031497" top="0.984251968503937" bottom="0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</sheetPr>
  <dimension ref="A2:I43"/>
  <sheetViews>
    <sheetView showGridLines="0" showOutlineSymbols="0" view="pageBreakPreview" zoomScaleSheetLayoutView="100" zoomScalePageLayoutView="0" workbookViewId="0" topLeftCell="A1">
      <selection activeCell="B2" sqref="B2:H27"/>
    </sheetView>
  </sheetViews>
  <sheetFormatPr defaultColWidth="9.140625" defaultRowHeight="15"/>
  <cols>
    <col min="1" max="1" width="2.28125" style="853" customWidth="1"/>
    <col min="2" max="2" width="4.421875" style="853" customWidth="1"/>
    <col min="3" max="3" width="32.421875" style="853" customWidth="1"/>
    <col min="4" max="4" width="16.7109375" style="853" customWidth="1"/>
    <col min="5" max="5" width="16.421875" style="853" customWidth="1"/>
    <col min="6" max="6" width="15.28125" style="853" customWidth="1"/>
    <col min="7" max="7" width="15.140625" style="853" customWidth="1"/>
    <col min="8" max="8" width="15.28125" style="853" customWidth="1"/>
    <col min="9" max="9" width="2.00390625" style="853" customWidth="1"/>
    <col min="10" max="16384" width="9.140625" style="853" customWidth="1"/>
  </cols>
  <sheetData>
    <row r="2" spans="1:9" ht="15" customHeight="1">
      <c r="A2" s="854"/>
      <c r="B2" s="1479" t="s">
        <v>157</v>
      </c>
      <c r="C2" s="1479"/>
      <c r="D2" s="1029"/>
      <c r="E2" s="1029"/>
      <c r="F2" s="1029"/>
      <c r="G2" s="1029"/>
      <c r="H2" s="1030" t="s">
        <v>984</v>
      </c>
      <c r="I2" s="854"/>
    </row>
    <row r="3" spans="1:9" ht="15">
      <c r="A3" s="854"/>
      <c r="B3" s="1479"/>
      <c r="C3" s="1479"/>
      <c r="D3" s="1029"/>
      <c r="E3" s="1029"/>
      <c r="F3" s="1029"/>
      <c r="G3" s="1029"/>
      <c r="H3" s="1030" t="s">
        <v>845</v>
      </c>
      <c r="I3" s="854"/>
    </row>
    <row r="4" spans="1:9" ht="15">
      <c r="A4" s="854"/>
      <c r="B4" s="1031"/>
      <c r="C4" s="1031"/>
      <c r="D4" s="1031"/>
      <c r="E4" s="1031"/>
      <c r="F4" s="1031"/>
      <c r="G4" s="1031"/>
      <c r="H4" s="1031"/>
      <c r="I4" s="854"/>
    </row>
    <row r="5" spans="1:9" ht="13.5" customHeight="1">
      <c r="A5" s="854"/>
      <c r="B5" s="1480" t="s">
        <v>990</v>
      </c>
      <c r="C5" s="1480"/>
      <c r="D5" s="1480"/>
      <c r="E5" s="1480"/>
      <c r="F5" s="1480"/>
      <c r="G5" s="1480"/>
      <c r="H5" s="1480"/>
      <c r="I5" s="854"/>
    </row>
    <row r="6" spans="1:9" ht="3" customHeight="1" thickBot="1">
      <c r="A6" s="854"/>
      <c r="B6" s="1032"/>
      <c r="C6" s="1032"/>
      <c r="D6" s="1032"/>
      <c r="E6" s="1032"/>
      <c r="F6" s="1032"/>
      <c r="G6" s="1032"/>
      <c r="H6" s="1030"/>
      <c r="I6" s="854"/>
    </row>
    <row r="7" spans="1:9" ht="30.75" customHeight="1">
      <c r="A7" s="854"/>
      <c r="B7" s="1033" t="s">
        <v>589</v>
      </c>
      <c r="C7" s="1034" t="s">
        <v>915</v>
      </c>
      <c r="D7" s="1035" t="s">
        <v>916</v>
      </c>
      <c r="E7" s="1035" t="s">
        <v>3</v>
      </c>
      <c r="F7" s="1035" t="s">
        <v>4</v>
      </c>
      <c r="G7" s="1035" t="s">
        <v>917</v>
      </c>
      <c r="H7" s="1036" t="s">
        <v>918</v>
      </c>
      <c r="I7" s="854"/>
    </row>
    <row r="8" spans="1:9" s="858" customFormat="1" ht="9" thickBot="1">
      <c r="A8" s="857"/>
      <c r="B8" s="1037">
        <v>1</v>
      </c>
      <c r="C8" s="1038">
        <v>2</v>
      </c>
      <c r="D8" s="1038">
        <v>3</v>
      </c>
      <c r="E8" s="1038">
        <v>4</v>
      </c>
      <c r="F8" s="1038">
        <v>5</v>
      </c>
      <c r="G8" s="1038">
        <v>6</v>
      </c>
      <c r="H8" s="1039">
        <v>7</v>
      </c>
      <c r="I8" s="857"/>
    </row>
    <row r="9" spans="1:9" ht="15">
      <c r="A9" s="854"/>
      <c r="B9" s="1040"/>
      <c r="C9" s="1041"/>
      <c r="D9" s="1041"/>
      <c r="E9" s="1041"/>
      <c r="F9" s="1041"/>
      <c r="G9" s="1041"/>
      <c r="H9" s="1042"/>
      <c r="I9" s="854"/>
    </row>
    <row r="10" spans="1:9" ht="15">
      <c r="A10" s="854"/>
      <c r="B10" s="1043"/>
      <c r="C10" s="1044"/>
      <c r="D10" s="1044"/>
      <c r="E10" s="1044"/>
      <c r="F10" s="1044"/>
      <c r="G10" s="1044"/>
      <c r="H10" s="1045"/>
      <c r="I10" s="854"/>
    </row>
    <row r="11" spans="1:9" ht="15">
      <c r="A11" s="854"/>
      <c r="B11" s="1043"/>
      <c r="C11" s="1044"/>
      <c r="D11" s="1044"/>
      <c r="E11" s="1044"/>
      <c r="F11" s="1044"/>
      <c r="G11" s="1044"/>
      <c r="H11" s="1045"/>
      <c r="I11" s="854"/>
    </row>
    <row r="12" spans="1:9" ht="15">
      <c r="A12" s="854"/>
      <c r="B12" s="1043"/>
      <c r="C12" s="1044"/>
      <c r="D12" s="1044"/>
      <c r="E12" s="1044"/>
      <c r="F12" s="1044"/>
      <c r="G12" s="1044"/>
      <c r="H12" s="1045"/>
      <c r="I12" s="854"/>
    </row>
    <row r="13" spans="1:9" ht="15">
      <c r="A13" s="854"/>
      <c r="B13" s="1043"/>
      <c r="C13" s="1044"/>
      <c r="D13" s="1044"/>
      <c r="E13" s="1044"/>
      <c r="F13" s="1044"/>
      <c r="G13" s="1044"/>
      <c r="H13" s="1045"/>
      <c r="I13" s="854"/>
    </row>
    <row r="14" spans="1:9" ht="15">
      <c r="A14" s="854"/>
      <c r="B14" s="1043"/>
      <c r="C14" s="1044"/>
      <c r="D14" s="1044"/>
      <c r="E14" s="1044"/>
      <c r="F14" s="1044"/>
      <c r="G14" s="1044"/>
      <c r="H14" s="1045"/>
      <c r="I14" s="854"/>
    </row>
    <row r="15" spans="1:9" ht="15">
      <c r="A15" s="854"/>
      <c r="B15" s="1043"/>
      <c r="C15" s="1044"/>
      <c r="D15" s="1044"/>
      <c r="E15" s="1044"/>
      <c r="F15" s="1044"/>
      <c r="G15" s="1044"/>
      <c r="H15" s="1045"/>
      <c r="I15" s="854"/>
    </row>
    <row r="16" spans="1:9" ht="15">
      <c r="A16" s="854"/>
      <c r="B16" s="1043"/>
      <c r="C16" s="1044"/>
      <c r="D16" s="1044"/>
      <c r="E16" s="1044"/>
      <c r="F16" s="1044"/>
      <c r="G16" s="1044"/>
      <c r="H16" s="1045"/>
      <c r="I16" s="854"/>
    </row>
    <row r="17" spans="1:9" ht="15">
      <c r="A17" s="854"/>
      <c r="B17" s="1043"/>
      <c r="C17" s="1044"/>
      <c r="D17" s="1044"/>
      <c r="E17" s="1044"/>
      <c r="F17" s="1044"/>
      <c r="G17" s="1044"/>
      <c r="H17" s="1045"/>
      <c r="I17" s="854"/>
    </row>
    <row r="18" spans="1:9" ht="15">
      <c r="A18" s="854"/>
      <c r="B18" s="1043"/>
      <c r="C18" s="1044"/>
      <c r="D18" s="1044"/>
      <c r="E18" s="1044"/>
      <c r="F18" s="1044"/>
      <c r="G18" s="1044"/>
      <c r="H18" s="1045"/>
      <c r="I18" s="854"/>
    </row>
    <row r="19" spans="1:9" ht="15">
      <c r="A19" s="854"/>
      <c r="B19" s="1043"/>
      <c r="C19" s="1044"/>
      <c r="D19" s="1044"/>
      <c r="E19" s="1044"/>
      <c r="F19" s="1044"/>
      <c r="G19" s="1044"/>
      <c r="H19" s="1045"/>
      <c r="I19" s="854"/>
    </row>
    <row r="20" spans="1:9" ht="15">
      <c r="A20" s="854"/>
      <c r="B20" s="1043"/>
      <c r="C20" s="1044"/>
      <c r="D20" s="1044"/>
      <c r="E20" s="1044"/>
      <c r="F20" s="1044"/>
      <c r="G20" s="1044"/>
      <c r="H20" s="1045"/>
      <c r="I20" s="854"/>
    </row>
    <row r="21" spans="1:9" ht="15">
      <c r="A21" s="854"/>
      <c r="B21" s="1043"/>
      <c r="C21" s="1044"/>
      <c r="D21" s="1044"/>
      <c r="E21" s="1044"/>
      <c r="F21" s="1044"/>
      <c r="G21" s="1044"/>
      <c r="H21" s="1045"/>
      <c r="I21" s="854"/>
    </row>
    <row r="22" spans="1:9" ht="15.75" thickBot="1">
      <c r="A22" s="854"/>
      <c r="B22" s="1046"/>
      <c r="C22" s="1047"/>
      <c r="D22" s="1047"/>
      <c r="E22" s="1047"/>
      <c r="F22" s="1047"/>
      <c r="G22" s="1047"/>
      <c r="H22" s="927"/>
      <c r="I22" s="854"/>
    </row>
    <row r="23" spans="1:9" ht="15.75" thickBot="1">
      <c r="A23" s="854"/>
      <c r="B23" s="1048"/>
      <c r="C23" s="1049" t="s">
        <v>919</v>
      </c>
      <c r="D23" s="1049"/>
      <c r="E23" s="1049"/>
      <c r="F23" s="1049"/>
      <c r="G23" s="1049"/>
      <c r="H23" s="1050"/>
      <c r="I23" s="854"/>
    </row>
    <row r="24" spans="2:8" ht="15">
      <c r="B24" s="1051"/>
      <c r="C24" s="1051"/>
      <c r="D24" s="1051"/>
      <c r="E24" s="1051"/>
      <c r="F24" s="1051"/>
      <c r="G24" s="1051"/>
      <c r="H24" s="1051"/>
    </row>
    <row r="25" spans="2:8" ht="15">
      <c r="B25" s="1051"/>
      <c r="C25" s="1051"/>
      <c r="D25" s="1051"/>
      <c r="E25" s="1051"/>
      <c r="F25" s="1051"/>
      <c r="G25" s="1051"/>
      <c r="H25" s="1051"/>
    </row>
    <row r="26" spans="2:9" ht="15">
      <c r="B26" s="1481" t="s">
        <v>920</v>
      </c>
      <c r="C26" s="1481"/>
      <c r="D26" s="1052"/>
      <c r="E26" s="1052" t="s">
        <v>921</v>
      </c>
      <c r="F26" s="1052"/>
      <c r="G26" s="1482" t="s">
        <v>922</v>
      </c>
      <c r="H26" s="1483"/>
      <c r="I26" s="791"/>
    </row>
    <row r="27" spans="2:9" s="854" customFormat="1" ht="34.5" customHeight="1">
      <c r="B27" s="1484" t="s">
        <v>913</v>
      </c>
      <c r="C27" s="1484"/>
      <c r="D27" s="1053"/>
      <c r="E27" s="1053" t="s">
        <v>683</v>
      </c>
      <c r="F27" s="1053"/>
      <c r="G27" s="1485" t="s">
        <v>923</v>
      </c>
      <c r="H27" s="1485"/>
      <c r="I27" s="859"/>
    </row>
    <row r="42" ht="15.75" customHeight="1"/>
    <row r="43" spans="1:9" ht="15">
      <c r="A43" s="854"/>
      <c r="B43" s="860"/>
      <c r="C43" s="860"/>
      <c r="D43" s="860"/>
      <c r="E43" s="860"/>
      <c r="F43" s="860"/>
      <c r="G43" s="860"/>
      <c r="H43" s="860"/>
      <c r="I43" s="854"/>
    </row>
  </sheetData>
  <sheetProtection/>
  <mergeCells count="6">
    <mergeCell ref="B2:C3"/>
    <mergeCell ref="B5:H5"/>
    <mergeCell ref="B26:C26"/>
    <mergeCell ref="G26:H26"/>
    <mergeCell ref="B27:C27"/>
    <mergeCell ref="G27:H27"/>
  </mergeCells>
  <printOptions/>
  <pageMargins left="0.44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1"/>
  <sheetViews>
    <sheetView showGridLines="0" zoomScaleSheetLayoutView="91" zoomScalePageLayoutView="0" workbookViewId="0" topLeftCell="A1">
      <selection activeCell="C7" sqref="C7:C9"/>
    </sheetView>
  </sheetViews>
  <sheetFormatPr defaultColWidth="9.140625" defaultRowHeight="15"/>
  <cols>
    <col min="1" max="1" width="8.7109375" style="0" customWidth="1"/>
    <col min="2" max="2" width="34.00390625" style="0" customWidth="1"/>
    <col min="3" max="3" width="52.7109375" style="0" customWidth="1"/>
    <col min="4" max="4" width="8.8515625" style="0" customWidth="1"/>
    <col min="5" max="7" width="9.140625" style="0" hidden="1" customWidth="1"/>
    <col min="10" max="12" width="9.140625" style="0" customWidth="1"/>
  </cols>
  <sheetData>
    <row r="3" spans="1:8" ht="30.75" customHeight="1">
      <c r="A3" s="1187" t="s">
        <v>980</v>
      </c>
      <c r="B3" s="1187"/>
      <c r="C3" s="1187"/>
      <c r="D3" s="1187"/>
      <c r="E3" s="1187"/>
      <c r="F3" s="1187"/>
      <c r="G3" s="1187"/>
      <c r="H3" s="1187"/>
    </row>
    <row r="5" ht="15.75" thickBot="1"/>
    <row r="6" spans="1:3" ht="32.25" thickBot="1">
      <c r="A6" s="958" t="s">
        <v>0</v>
      </c>
      <c r="B6" s="959" t="s">
        <v>1</v>
      </c>
      <c r="C6" s="960" t="s">
        <v>667</v>
      </c>
    </row>
    <row r="7" spans="1:3" ht="47.25">
      <c r="A7" s="302" t="s">
        <v>11</v>
      </c>
      <c r="B7" s="285" t="s">
        <v>584</v>
      </c>
      <c r="C7" s="305">
        <v>0</v>
      </c>
    </row>
    <row r="8" spans="1:3" ht="15.75">
      <c r="A8" s="794" t="s">
        <v>13</v>
      </c>
      <c r="B8" s="326" t="s">
        <v>337</v>
      </c>
      <c r="C8" s="739">
        <v>0</v>
      </c>
    </row>
    <row r="9" spans="1:3" ht="16.5" thickBot="1">
      <c r="A9" s="792" t="s">
        <v>29</v>
      </c>
      <c r="B9" s="795" t="s">
        <v>30</v>
      </c>
      <c r="C9" s="1607">
        <v>0</v>
      </c>
    </row>
    <row r="10" spans="1:3" ht="16.5" thickBot="1">
      <c r="A10" s="1173" t="s">
        <v>625</v>
      </c>
      <c r="B10" s="1174"/>
      <c r="C10" s="303">
        <f>C7+C9</f>
        <v>0</v>
      </c>
    </row>
    <row r="11" ht="15.75">
      <c r="A11" s="1"/>
    </row>
  </sheetData>
  <sheetProtection/>
  <mergeCells count="2">
    <mergeCell ref="A10:B10"/>
    <mergeCell ref="A3:H3"/>
  </mergeCells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SheetLayoutView="80" zoomScalePageLayoutView="0" workbookViewId="0" topLeftCell="A1">
      <selection activeCell="L2" sqref="L2"/>
    </sheetView>
  </sheetViews>
  <sheetFormatPr defaultColWidth="9.140625" defaultRowHeight="15"/>
  <cols>
    <col min="1" max="1" width="6.140625" style="366" customWidth="1"/>
    <col min="2" max="2" width="45.421875" style="366" customWidth="1"/>
    <col min="3" max="3" width="9.7109375" style="366" customWidth="1"/>
    <col min="4" max="4" width="15.28125" style="366" customWidth="1"/>
    <col min="5" max="5" width="15.57421875" style="366" customWidth="1"/>
    <col min="6" max="6" width="9.8515625" style="366" customWidth="1"/>
    <col min="7" max="7" width="15.140625" style="366" customWidth="1"/>
    <col min="8" max="8" width="15.28125" style="366" customWidth="1"/>
    <col min="9" max="9" width="11.8515625" style="366" customWidth="1"/>
    <col min="10" max="10" width="11.7109375" style="366" customWidth="1"/>
    <col min="11" max="11" width="11.57421875" style="366" customWidth="1"/>
    <col min="12" max="12" width="11.00390625" style="366" customWidth="1"/>
    <col min="13" max="13" width="13.28125" style="366" customWidth="1"/>
    <col min="14" max="16384" width="9.140625" style="366" customWidth="1"/>
  </cols>
  <sheetData>
    <row r="1" spans="1:13" ht="15.75">
      <c r="A1" s="521" t="s">
        <v>157</v>
      </c>
      <c r="B1" s="521"/>
      <c r="C1" s="521"/>
      <c r="D1" s="521"/>
      <c r="E1" s="521"/>
      <c r="K1" s="365"/>
      <c r="L1" s="471" t="s">
        <v>841</v>
      </c>
      <c r="M1" s="539"/>
    </row>
    <row r="2" spans="1:13" ht="15.75">
      <c r="A2" s="368"/>
      <c r="B2" s="368"/>
      <c r="C2" s="368"/>
      <c r="D2" s="368"/>
      <c r="E2" s="368"/>
      <c r="K2" s="365"/>
      <c r="L2" s="471" t="s">
        <v>154</v>
      </c>
      <c r="M2" s="539"/>
    </row>
    <row r="3" spans="1:13" ht="3" customHeight="1">
      <c r="A3" s="522"/>
      <c r="B3" s="522"/>
      <c r="C3" s="522"/>
      <c r="D3" s="522"/>
      <c r="E3" s="522"/>
      <c r="F3" s="434"/>
      <c r="G3" s="434"/>
      <c r="H3" s="434"/>
      <c r="I3" s="434"/>
      <c r="J3" s="434"/>
      <c r="K3" s="434"/>
      <c r="L3" s="434"/>
      <c r="M3" s="434"/>
    </row>
    <row r="4" spans="1:13" ht="12.75">
      <c r="A4" s="522"/>
      <c r="B4" s="522"/>
      <c r="C4" s="522"/>
      <c r="D4" s="522"/>
      <c r="E4" s="522"/>
      <c r="F4" s="434"/>
      <c r="G4" s="434"/>
      <c r="H4" s="434"/>
      <c r="I4" s="434"/>
      <c r="J4" s="434"/>
      <c r="K4" s="434"/>
      <c r="L4" s="434"/>
      <c r="M4" s="434"/>
    </row>
    <row r="5" spans="1:13" ht="20.25" customHeight="1">
      <c r="A5" s="523" t="s">
        <v>541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</row>
    <row r="6" spans="1:13" ht="36" customHeight="1">
      <c r="A6" s="1348" t="s">
        <v>0</v>
      </c>
      <c r="B6" s="1348" t="s">
        <v>542</v>
      </c>
      <c r="C6" s="1548" t="s">
        <v>543</v>
      </c>
      <c r="D6" s="1549"/>
      <c r="E6" s="1550"/>
      <c r="F6" s="236" t="s">
        <v>544</v>
      </c>
      <c r="G6" s="236"/>
      <c r="H6" s="236"/>
      <c r="I6" s="1346" t="s">
        <v>773</v>
      </c>
      <c r="J6" s="1346" t="s">
        <v>774</v>
      </c>
      <c r="K6" s="1346" t="s">
        <v>775</v>
      </c>
      <c r="L6" s="1346" t="s">
        <v>776</v>
      </c>
      <c r="M6" s="1346" t="s">
        <v>777</v>
      </c>
    </row>
    <row r="7" spans="1:13" ht="58.5" customHeight="1">
      <c r="A7" s="1349"/>
      <c r="B7" s="1349"/>
      <c r="C7" s="361" t="s">
        <v>778</v>
      </c>
      <c r="D7" s="237" t="s">
        <v>779</v>
      </c>
      <c r="E7" s="237" t="s">
        <v>780</v>
      </c>
      <c r="F7" s="361" t="s">
        <v>778</v>
      </c>
      <c r="G7" s="237" t="s">
        <v>779</v>
      </c>
      <c r="H7" s="361" t="s">
        <v>780</v>
      </c>
      <c r="I7" s="1347"/>
      <c r="J7" s="1551"/>
      <c r="K7" s="1347"/>
      <c r="L7" s="1347"/>
      <c r="M7" s="1347"/>
    </row>
    <row r="8" spans="1:13" s="528" customFormat="1" ht="10.5">
      <c r="A8" s="524">
        <v>1</v>
      </c>
      <c r="B8" s="525">
        <v>2</v>
      </c>
      <c r="C8" s="525">
        <v>3</v>
      </c>
      <c r="D8" s="525">
        <v>4</v>
      </c>
      <c r="E8" s="524">
        <v>5</v>
      </c>
      <c r="F8" s="524">
        <v>6</v>
      </c>
      <c r="G8" s="524">
        <v>7</v>
      </c>
      <c r="H8" s="524">
        <v>8</v>
      </c>
      <c r="I8" s="526">
        <v>9</v>
      </c>
      <c r="J8" s="527">
        <v>10</v>
      </c>
      <c r="K8" s="527">
        <v>11</v>
      </c>
      <c r="L8" s="527">
        <v>12</v>
      </c>
      <c r="M8" s="527">
        <v>13</v>
      </c>
    </row>
    <row r="9" spans="1:13" ht="19.5" customHeight="1">
      <c r="A9" s="242" t="s">
        <v>11</v>
      </c>
      <c r="B9" s="243"/>
      <c r="C9" s="243"/>
      <c r="D9" s="243"/>
      <c r="E9" s="244"/>
      <c r="F9" s="244"/>
      <c r="G9" s="244"/>
      <c r="H9" s="244"/>
      <c r="I9" s="244"/>
      <c r="J9" s="244"/>
      <c r="K9" s="244"/>
      <c r="L9" s="244"/>
      <c r="M9" s="244"/>
    </row>
    <row r="10" spans="1:13" ht="19.5" customHeight="1">
      <c r="A10" s="242" t="s">
        <v>29</v>
      </c>
      <c r="B10" s="243"/>
      <c r="C10" s="243"/>
      <c r="D10" s="243"/>
      <c r="E10" s="244"/>
      <c r="F10" s="244"/>
      <c r="G10" s="244"/>
      <c r="H10" s="244"/>
      <c r="I10" s="244"/>
      <c r="J10" s="244"/>
      <c r="K10" s="244"/>
      <c r="L10" s="244"/>
      <c r="M10" s="244"/>
    </row>
    <row r="11" spans="1:13" ht="19.5" customHeight="1">
      <c r="A11" s="242" t="s">
        <v>56</v>
      </c>
      <c r="B11" s="243"/>
      <c r="C11" s="243"/>
      <c r="D11" s="243"/>
      <c r="E11" s="244"/>
      <c r="F11" s="244"/>
      <c r="G11" s="244"/>
      <c r="H11" s="244"/>
      <c r="I11" s="244"/>
      <c r="J11" s="244"/>
      <c r="K11" s="244"/>
      <c r="L11" s="244"/>
      <c r="M11" s="244"/>
    </row>
    <row r="12" spans="1:13" ht="19.5" customHeight="1">
      <c r="A12" s="242" t="s">
        <v>58</v>
      </c>
      <c r="B12" s="243"/>
      <c r="C12" s="243"/>
      <c r="D12" s="243"/>
      <c r="E12" s="244"/>
      <c r="F12" s="244"/>
      <c r="G12" s="244"/>
      <c r="H12" s="244"/>
      <c r="I12" s="244"/>
      <c r="J12" s="244"/>
      <c r="K12" s="244"/>
      <c r="L12" s="244"/>
      <c r="M12" s="244"/>
    </row>
    <row r="13" spans="1:13" ht="19.5" customHeight="1">
      <c r="A13" s="242" t="s">
        <v>77</v>
      </c>
      <c r="B13" s="243"/>
      <c r="C13" s="243"/>
      <c r="D13" s="243"/>
      <c r="E13" s="244"/>
      <c r="F13" s="244"/>
      <c r="G13" s="244"/>
      <c r="H13" s="244"/>
      <c r="I13" s="244"/>
      <c r="J13" s="244"/>
      <c r="K13" s="244"/>
      <c r="L13" s="244"/>
      <c r="M13" s="244"/>
    </row>
    <row r="14" spans="1:13" ht="19.5" customHeight="1">
      <c r="A14" s="242" t="s">
        <v>553</v>
      </c>
      <c r="B14" s="243"/>
      <c r="C14" s="243"/>
      <c r="D14" s="243"/>
      <c r="E14" s="244"/>
      <c r="F14" s="244"/>
      <c r="G14" s="244"/>
      <c r="H14" s="244"/>
      <c r="I14" s="244"/>
      <c r="J14" s="244"/>
      <c r="K14" s="244"/>
      <c r="L14" s="244"/>
      <c r="M14" s="244"/>
    </row>
    <row r="15" spans="1:13" ht="19.5" customHeight="1">
      <c r="A15" s="242" t="s">
        <v>240</v>
      </c>
      <c r="B15" s="243"/>
      <c r="C15" s="243"/>
      <c r="D15" s="243"/>
      <c r="E15" s="244"/>
      <c r="F15" s="244"/>
      <c r="G15" s="244"/>
      <c r="H15" s="244"/>
      <c r="I15" s="244"/>
      <c r="J15" s="244"/>
      <c r="K15" s="244"/>
      <c r="L15" s="244"/>
      <c r="M15" s="244"/>
    </row>
    <row r="16" spans="1:13" ht="19.5" customHeight="1">
      <c r="A16" s="242" t="s">
        <v>554</v>
      </c>
      <c r="B16" s="243"/>
      <c r="C16" s="243"/>
      <c r="D16" s="243"/>
      <c r="E16" s="244"/>
      <c r="F16" s="244"/>
      <c r="G16" s="244"/>
      <c r="H16" s="244"/>
      <c r="I16" s="244"/>
      <c r="J16" s="244"/>
      <c r="K16" s="244"/>
      <c r="L16" s="244"/>
      <c r="M16" s="244"/>
    </row>
    <row r="17" spans="1:13" ht="19.5" customHeight="1">
      <c r="A17" s="242" t="s">
        <v>555</v>
      </c>
      <c r="B17" s="243"/>
      <c r="C17" s="243"/>
      <c r="D17" s="243"/>
      <c r="E17" s="244"/>
      <c r="F17" s="244"/>
      <c r="G17" s="244"/>
      <c r="H17" s="244"/>
      <c r="I17" s="244"/>
      <c r="J17" s="244"/>
      <c r="K17" s="244"/>
      <c r="L17" s="244"/>
      <c r="M17" s="244"/>
    </row>
    <row r="18" spans="1:13" ht="19.5" customHeight="1">
      <c r="A18" s="242" t="s">
        <v>556</v>
      </c>
      <c r="B18" s="243"/>
      <c r="C18" s="243"/>
      <c r="D18" s="243"/>
      <c r="E18" s="244"/>
      <c r="F18" s="244"/>
      <c r="G18" s="244"/>
      <c r="H18" s="244"/>
      <c r="I18" s="244"/>
      <c r="J18" s="244"/>
      <c r="K18" s="244"/>
      <c r="L18" s="244"/>
      <c r="M18" s="244"/>
    </row>
    <row r="19" spans="1:13" ht="19.5" customHeight="1">
      <c r="A19" s="242" t="s">
        <v>557</v>
      </c>
      <c r="B19" s="243"/>
      <c r="C19" s="243"/>
      <c r="D19" s="243"/>
      <c r="E19" s="244"/>
      <c r="F19" s="244"/>
      <c r="G19" s="244"/>
      <c r="H19" s="244"/>
      <c r="I19" s="244"/>
      <c r="J19" s="244"/>
      <c r="K19" s="244"/>
      <c r="L19" s="244"/>
      <c r="M19" s="244"/>
    </row>
    <row r="20" spans="1:13" ht="19.5" customHeight="1">
      <c r="A20" s="242" t="s">
        <v>558</v>
      </c>
      <c r="B20" s="243"/>
      <c r="C20" s="243"/>
      <c r="D20" s="243"/>
      <c r="E20" s="244"/>
      <c r="F20" s="244"/>
      <c r="G20" s="244"/>
      <c r="H20" s="244"/>
      <c r="I20" s="244"/>
      <c r="J20" s="244"/>
      <c r="K20" s="244"/>
      <c r="L20" s="244"/>
      <c r="M20" s="244"/>
    </row>
    <row r="21" spans="1:13" ht="19.5" customHeight="1">
      <c r="A21" s="242" t="s">
        <v>559</v>
      </c>
      <c r="B21" s="243"/>
      <c r="C21" s="243"/>
      <c r="D21" s="243"/>
      <c r="E21" s="244"/>
      <c r="F21" s="244"/>
      <c r="G21" s="244"/>
      <c r="H21" s="244"/>
      <c r="I21" s="244"/>
      <c r="J21" s="244"/>
      <c r="K21" s="244"/>
      <c r="L21" s="244"/>
      <c r="M21" s="244"/>
    </row>
    <row r="22" spans="1:13" ht="19.5" customHeight="1">
      <c r="A22" s="242" t="s">
        <v>560</v>
      </c>
      <c r="B22" s="243"/>
      <c r="C22" s="243"/>
      <c r="D22" s="243"/>
      <c r="E22" s="244"/>
      <c r="F22" s="244"/>
      <c r="G22" s="244"/>
      <c r="H22" s="244"/>
      <c r="I22" s="244"/>
      <c r="J22" s="244"/>
      <c r="K22" s="244"/>
      <c r="L22" s="244"/>
      <c r="M22" s="244"/>
    </row>
    <row r="23" spans="1:13" ht="19.5" customHeight="1">
      <c r="A23" s="242" t="s">
        <v>561</v>
      </c>
      <c r="B23" s="243"/>
      <c r="C23" s="243"/>
      <c r="D23" s="243"/>
      <c r="E23" s="244"/>
      <c r="F23" s="244"/>
      <c r="G23" s="244"/>
      <c r="H23" s="244"/>
      <c r="I23" s="244"/>
      <c r="J23" s="244"/>
      <c r="K23" s="244"/>
      <c r="L23" s="244"/>
      <c r="M23" s="244"/>
    </row>
    <row r="24" spans="1:13" ht="19.5" customHeight="1">
      <c r="A24" s="242" t="s">
        <v>562</v>
      </c>
      <c r="B24" s="243"/>
      <c r="C24" s="243"/>
      <c r="D24" s="243"/>
      <c r="E24" s="244"/>
      <c r="F24" s="244"/>
      <c r="G24" s="244"/>
      <c r="H24" s="244"/>
      <c r="I24" s="244"/>
      <c r="J24" s="244"/>
      <c r="K24" s="244"/>
      <c r="L24" s="244"/>
      <c r="M24" s="244"/>
    </row>
    <row r="25" spans="1:13" ht="19.5" customHeight="1">
      <c r="A25" s="242" t="s">
        <v>563</v>
      </c>
      <c r="B25" s="243"/>
      <c r="C25" s="243"/>
      <c r="D25" s="243"/>
      <c r="E25" s="244"/>
      <c r="F25" s="244"/>
      <c r="G25" s="244"/>
      <c r="H25" s="244"/>
      <c r="I25" s="244"/>
      <c r="J25" s="244"/>
      <c r="K25" s="244"/>
      <c r="L25" s="244"/>
      <c r="M25" s="244"/>
    </row>
    <row r="26" spans="1:13" ht="19.5" customHeight="1">
      <c r="A26" s="242" t="s">
        <v>564</v>
      </c>
      <c r="B26" s="243"/>
      <c r="C26" s="243"/>
      <c r="D26" s="243"/>
      <c r="E26" s="244"/>
      <c r="F26" s="244"/>
      <c r="G26" s="244"/>
      <c r="H26" s="244"/>
      <c r="I26" s="244"/>
      <c r="J26" s="244"/>
      <c r="K26" s="244"/>
      <c r="L26" s="244"/>
      <c r="M26" s="244"/>
    </row>
    <row r="27" spans="1:13" ht="19.5" customHeight="1">
      <c r="A27" s="242" t="s">
        <v>565</v>
      </c>
      <c r="B27" s="243"/>
      <c r="C27" s="243"/>
      <c r="D27" s="243"/>
      <c r="E27" s="244"/>
      <c r="F27" s="244"/>
      <c r="G27" s="244"/>
      <c r="H27" s="244"/>
      <c r="I27" s="244"/>
      <c r="J27" s="244"/>
      <c r="K27" s="244"/>
      <c r="L27" s="244"/>
      <c r="M27" s="244"/>
    </row>
    <row r="28" spans="1:13" ht="19.5" customHeight="1">
      <c r="A28" s="242" t="s">
        <v>566</v>
      </c>
      <c r="B28" s="243"/>
      <c r="C28" s="243"/>
      <c r="D28" s="243"/>
      <c r="E28" s="244"/>
      <c r="F28" s="244"/>
      <c r="G28" s="244"/>
      <c r="H28" s="244"/>
      <c r="I28" s="244"/>
      <c r="J28" s="244"/>
      <c r="K28" s="244"/>
      <c r="L28" s="244"/>
      <c r="M28" s="244"/>
    </row>
    <row r="29" spans="1:13" ht="19.5" customHeight="1">
      <c r="A29" s="242" t="s">
        <v>567</v>
      </c>
      <c r="B29" s="243"/>
      <c r="C29" s="243"/>
      <c r="D29" s="243"/>
      <c r="E29" s="244"/>
      <c r="F29" s="244"/>
      <c r="G29" s="244"/>
      <c r="H29" s="244"/>
      <c r="I29" s="244"/>
      <c r="J29" s="244"/>
      <c r="K29" s="244"/>
      <c r="L29" s="244"/>
      <c r="M29" s="244"/>
    </row>
    <row r="30" spans="1:13" ht="19.5" customHeight="1">
      <c r="A30" s="242" t="s">
        <v>568</v>
      </c>
      <c r="B30" s="243"/>
      <c r="C30" s="243"/>
      <c r="D30" s="243"/>
      <c r="E30" s="244"/>
      <c r="F30" s="244"/>
      <c r="G30" s="244"/>
      <c r="H30" s="244"/>
      <c r="I30" s="244"/>
      <c r="J30" s="244"/>
      <c r="K30" s="244"/>
      <c r="L30" s="244"/>
      <c r="M30" s="244"/>
    </row>
    <row r="31" spans="1:13" ht="19.5" customHeight="1">
      <c r="A31" s="248" t="s">
        <v>569</v>
      </c>
      <c r="B31" s="249"/>
      <c r="C31" s="249"/>
      <c r="D31" s="249"/>
      <c r="E31" s="250"/>
      <c r="F31" s="250"/>
      <c r="G31" s="250"/>
      <c r="H31" s="250"/>
      <c r="I31" s="250"/>
      <c r="J31" s="250"/>
      <c r="K31" s="250"/>
      <c r="L31" s="250"/>
      <c r="M31" s="250"/>
    </row>
    <row r="32" spans="1:13" ht="19.5" customHeight="1">
      <c r="A32" s="248" t="s">
        <v>570</v>
      </c>
      <c r="B32" s="249"/>
      <c r="C32" s="249"/>
      <c r="D32" s="249"/>
      <c r="E32" s="250"/>
      <c r="F32" s="250"/>
      <c r="G32" s="250"/>
      <c r="H32" s="250"/>
      <c r="I32" s="250"/>
      <c r="J32" s="250"/>
      <c r="K32" s="250"/>
      <c r="L32" s="250"/>
      <c r="M32" s="250"/>
    </row>
    <row r="33" spans="1:13" ht="19.5" customHeight="1">
      <c r="A33" s="248" t="s">
        <v>781</v>
      </c>
      <c r="B33" s="249"/>
      <c r="C33" s="249"/>
      <c r="D33" s="249"/>
      <c r="E33" s="250"/>
      <c r="F33" s="250"/>
      <c r="G33" s="250"/>
      <c r="H33" s="250"/>
      <c r="I33" s="250"/>
      <c r="J33" s="250"/>
      <c r="K33" s="250"/>
      <c r="L33" s="250"/>
      <c r="M33" s="250"/>
    </row>
    <row r="34" spans="1:13" ht="19.5" customHeight="1">
      <c r="A34" s="248" t="s">
        <v>782</v>
      </c>
      <c r="B34" s="249"/>
      <c r="C34" s="249"/>
      <c r="D34" s="249"/>
      <c r="E34" s="250"/>
      <c r="F34" s="250"/>
      <c r="G34" s="250"/>
      <c r="H34" s="250"/>
      <c r="I34" s="250"/>
      <c r="J34" s="250"/>
      <c r="K34" s="250"/>
      <c r="L34" s="250"/>
      <c r="M34" s="250"/>
    </row>
    <row r="35" spans="1:13" ht="19.5" customHeight="1">
      <c r="A35" s="248" t="s">
        <v>783</v>
      </c>
      <c r="B35" s="249"/>
      <c r="C35" s="249"/>
      <c r="D35" s="249"/>
      <c r="E35" s="250"/>
      <c r="F35" s="250"/>
      <c r="G35" s="250"/>
      <c r="H35" s="250"/>
      <c r="I35" s="250"/>
      <c r="J35" s="250"/>
      <c r="K35" s="250"/>
      <c r="L35" s="250"/>
      <c r="M35" s="250"/>
    </row>
    <row r="36" spans="1:13" ht="19.5" customHeight="1">
      <c r="A36" s="1546" t="s">
        <v>571</v>
      </c>
      <c r="B36" s="1547"/>
      <c r="C36" s="529">
        <f>SUM(C9:C35)</f>
        <v>0</v>
      </c>
      <c r="D36" s="529">
        <f aca="true" t="shared" si="0" ref="D36:M36">SUM(D9:D35)</f>
        <v>0</v>
      </c>
      <c r="E36" s="529">
        <f t="shared" si="0"/>
        <v>0</v>
      </c>
      <c r="F36" s="529">
        <f t="shared" si="0"/>
        <v>0</v>
      </c>
      <c r="G36" s="529">
        <f t="shared" si="0"/>
        <v>0</v>
      </c>
      <c r="H36" s="529">
        <f t="shared" si="0"/>
        <v>0</v>
      </c>
      <c r="I36" s="529">
        <f t="shared" si="0"/>
        <v>0</v>
      </c>
      <c r="J36" s="529">
        <f t="shared" si="0"/>
        <v>0</v>
      </c>
      <c r="K36" s="529">
        <f t="shared" si="0"/>
        <v>0</v>
      </c>
      <c r="L36" s="529" t="s">
        <v>583</v>
      </c>
      <c r="M36" s="529">
        <f t="shared" si="0"/>
        <v>0</v>
      </c>
    </row>
    <row r="37" spans="1:13" ht="4.5" customHeight="1">
      <c r="A37" s="521"/>
      <c r="B37" s="521"/>
      <c r="C37" s="521"/>
      <c r="D37" s="521"/>
      <c r="E37" s="521"/>
      <c r="F37" s="521"/>
      <c r="G37" s="521"/>
      <c r="H37" s="521"/>
      <c r="I37" s="521"/>
      <c r="J37" s="521"/>
      <c r="K37" s="521"/>
      <c r="L37" s="521"/>
      <c r="M37" s="521"/>
    </row>
    <row r="38" spans="1:13" ht="12.75">
      <c r="A38" s="521"/>
      <c r="B38" s="521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</row>
    <row r="39" spans="1:17" ht="12.75">
      <c r="A39" s="521"/>
      <c r="B39" s="521"/>
      <c r="C39" s="521"/>
      <c r="D39" s="521"/>
      <c r="J39" s="530"/>
      <c r="K39" s="530"/>
      <c r="L39" s="530"/>
      <c r="M39" s="530"/>
      <c r="N39" s="530"/>
      <c r="O39" s="530"/>
      <c r="P39" s="530"/>
      <c r="Q39" s="530"/>
    </row>
    <row r="40" spans="1:17" ht="15">
      <c r="A40" s="531" t="s">
        <v>319</v>
      </c>
      <c r="B40" s="532"/>
      <c r="C40" s="533"/>
      <c r="D40" s="533"/>
      <c r="H40" s="534"/>
      <c r="J40" s="535" t="s">
        <v>319</v>
      </c>
      <c r="K40" s="535" t="s">
        <v>784</v>
      </c>
      <c r="L40" s="535"/>
      <c r="M40" s="535"/>
      <c r="N40" s="535"/>
      <c r="O40" s="535"/>
      <c r="P40" s="535"/>
      <c r="Q40" s="535"/>
    </row>
    <row r="41" spans="1:17" ht="15" customHeight="1">
      <c r="A41" s="536" t="s">
        <v>785</v>
      </c>
      <c r="B41" s="537"/>
      <c r="C41" s="533"/>
      <c r="D41" s="538"/>
      <c r="E41" s="534" t="s">
        <v>786</v>
      </c>
      <c r="H41" s="398"/>
      <c r="J41" s="534"/>
      <c r="K41" s="536" t="s">
        <v>787</v>
      </c>
      <c r="L41" s="534"/>
      <c r="M41" s="536"/>
      <c r="N41" s="534"/>
      <c r="O41" s="536"/>
      <c r="P41" s="534"/>
      <c r="Q41" s="536"/>
    </row>
    <row r="42" spans="1:17" ht="15">
      <c r="A42" s="536" t="s">
        <v>771</v>
      </c>
      <c r="B42" s="536"/>
      <c r="E42" s="534" t="s">
        <v>713</v>
      </c>
      <c r="J42" s="534"/>
      <c r="K42" s="519" t="s">
        <v>701</v>
      </c>
      <c r="L42" s="534"/>
      <c r="M42" s="519"/>
      <c r="N42" s="534"/>
      <c r="O42" s="519"/>
      <c r="P42" s="534"/>
      <c r="Q42" s="519"/>
    </row>
    <row r="43" spans="10:17" ht="60" customHeight="1">
      <c r="J43" s="539"/>
      <c r="K43" s="539"/>
      <c r="L43" s="539"/>
      <c r="M43" s="539"/>
      <c r="N43" s="539"/>
      <c r="O43" s="539"/>
      <c r="P43" s="539"/>
      <c r="Q43" s="539"/>
    </row>
    <row r="44" spans="11:15" ht="12.75">
      <c r="K44" s="535"/>
      <c r="L44" s="535"/>
      <c r="M44" s="540"/>
      <c r="N44" s="540"/>
      <c r="O44" s="540"/>
    </row>
    <row r="45" spans="11:15" ht="15">
      <c r="K45" s="534"/>
      <c r="L45" s="536"/>
      <c r="M45" s="539"/>
      <c r="N45" s="539"/>
      <c r="O45" s="539"/>
    </row>
    <row r="46" spans="11:15" ht="15">
      <c r="K46" s="534"/>
      <c r="L46" s="519"/>
      <c r="M46" s="539"/>
      <c r="N46" s="539"/>
      <c r="O46" s="539"/>
    </row>
    <row r="47" spans="11:12" ht="12.75">
      <c r="K47" s="539"/>
      <c r="L47" s="539"/>
    </row>
  </sheetData>
  <sheetProtection/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horizontalDpi="600" verticalDpi="600" orientation="landscape" paperSize="9" scale="6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140625" style="366" customWidth="1"/>
    <col min="2" max="2" width="49.8515625" style="366" customWidth="1"/>
    <col min="3" max="4" width="20.8515625" style="366" customWidth="1"/>
    <col min="5" max="5" width="14.00390625" style="366" customWidth="1"/>
    <col min="6" max="6" width="19.8515625" style="366" customWidth="1"/>
    <col min="7" max="7" width="19.28125" style="366" customWidth="1"/>
    <col min="8" max="16384" width="9.140625" style="366" customWidth="1"/>
  </cols>
  <sheetData>
    <row r="1" spans="1:7" ht="15.75">
      <c r="A1" s="521" t="s">
        <v>157</v>
      </c>
      <c r="B1" s="521"/>
      <c r="G1" s="471" t="s">
        <v>842</v>
      </c>
    </row>
    <row r="2" spans="1:7" ht="15.75">
      <c r="A2" s="368"/>
      <c r="B2" s="368"/>
      <c r="G2" s="471" t="s">
        <v>154</v>
      </c>
    </row>
    <row r="3" spans="1:7" ht="3" customHeight="1">
      <c r="A3" s="522"/>
      <c r="B3" s="522"/>
      <c r="C3" s="434"/>
      <c r="D3" s="434"/>
      <c r="E3" s="434"/>
      <c r="F3" s="434"/>
      <c r="G3" s="541"/>
    </row>
    <row r="4" spans="1:7" ht="12.75">
      <c r="A4" s="522"/>
      <c r="B4" s="522"/>
      <c r="C4" s="434"/>
      <c r="D4" s="434"/>
      <c r="E4" s="434"/>
      <c r="F4" s="434"/>
      <c r="G4" s="541"/>
    </row>
    <row r="5" spans="1:7" ht="20.25" customHeight="1" thickBot="1">
      <c r="A5" s="542" t="s">
        <v>788</v>
      </c>
      <c r="B5" s="542"/>
      <c r="C5" s="542"/>
      <c r="D5" s="542"/>
      <c r="E5" s="542"/>
      <c r="F5" s="542"/>
      <c r="G5" s="542"/>
    </row>
    <row r="6" spans="1:7" ht="43.5" customHeight="1">
      <c r="A6" s="1554" t="s">
        <v>0</v>
      </c>
      <c r="B6" s="1556" t="s">
        <v>542</v>
      </c>
      <c r="C6" s="1557" t="s">
        <v>789</v>
      </c>
      <c r="D6" s="1557" t="s">
        <v>790</v>
      </c>
      <c r="E6" s="1536" t="s">
        <v>791</v>
      </c>
      <c r="F6" s="1552" t="s">
        <v>792</v>
      </c>
      <c r="G6" s="1552" t="s">
        <v>793</v>
      </c>
    </row>
    <row r="7" spans="1:7" ht="48.75" customHeight="1">
      <c r="A7" s="1555"/>
      <c r="B7" s="1349"/>
      <c r="C7" s="1558"/>
      <c r="D7" s="1558"/>
      <c r="E7" s="1347"/>
      <c r="F7" s="1553"/>
      <c r="G7" s="1553"/>
    </row>
    <row r="8" spans="1:7" s="528" customFormat="1" ht="10.5">
      <c r="A8" s="543">
        <v>14</v>
      </c>
      <c r="B8" s="525">
        <v>15</v>
      </c>
      <c r="C8" s="524">
        <v>16</v>
      </c>
      <c r="D8" s="544">
        <v>17</v>
      </c>
      <c r="E8" s="544">
        <v>18</v>
      </c>
      <c r="F8" s="544">
        <v>19</v>
      </c>
      <c r="G8" s="544">
        <v>20</v>
      </c>
    </row>
    <row r="9" spans="1:7" ht="19.5" customHeight="1">
      <c r="A9" s="545" t="s">
        <v>11</v>
      </c>
      <c r="B9" s="243"/>
      <c r="C9" s="546"/>
      <c r="D9" s="547"/>
      <c r="E9" s="547"/>
      <c r="F9" s="547"/>
      <c r="G9" s="547"/>
    </row>
    <row r="10" spans="1:7" ht="19.5" customHeight="1">
      <c r="A10" s="545" t="s">
        <v>29</v>
      </c>
      <c r="B10" s="243"/>
      <c r="C10" s="548"/>
      <c r="D10" s="549"/>
      <c r="E10" s="549"/>
      <c r="F10" s="549"/>
      <c r="G10" s="549"/>
    </row>
    <row r="11" spans="1:7" ht="19.5" customHeight="1">
      <c r="A11" s="545" t="s">
        <v>56</v>
      </c>
      <c r="B11" s="243"/>
      <c r="C11" s="548"/>
      <c r="D11" s="549"/>
      <c r="E11" s="549"/>
      <c r="F11" s="549"/>
      <c r="G11" s="549"/>
    </row>
    <row r="12" spans="1:7" ht="19.5" customHeight="1">
      <c r="A12" s="545" t="s">
        <v>58</v>
      </c>
      <c r="B12" s="243"/>
      <c r="C12" s="548"/>
      <c r="D12" s="549"/>
      <c r="E12" s="549"/>
      <c r="F12" s="549"/>
      <c r="G12" s="549"/>
    </row>
    <row r="13" spans="1:7" ht="19.5" customHeight="1">
      <c r="A13" s="545" t="s">
        <v>77</v>
      </c>
      <c r="B13" s="243"/>
      <c r="C13" s="548"/>
      <c r="D13" s="549"/>
      <c r="E13" s="549"/>
      <c r="F13" s="549"/>
      <c r="G13" s="549"/>
    </row>
    <row r="14" spans="1:7" ht="19.5" customHeight="1">
      <c r="A14" s="545" t="s">
        <v>553</v>
      </c>
      <c r="B14" s="243"/>
      <c r="C14" s="548"/>
      <c r="D14" s="549"/>
      <c r="E14" s="549"/>
      <c r="F14" s="549"/>
      <c r="G14" s="549"/>
    </row>
    <row r="15" spans="1:7" ht="19.5" customHeight="1">
      <c r="A15" s="545" t="s">
        <v>240</v>
      </c>
      <c r="B15" s="243"/>
      <c r="C15" s="548"/>
      <c r="D15" s="549"/>
      <c r="E15" s="549"/>
      <c r="F15" s="549"/>
      <c r="G15" s="549"/>
    </row>
    <row r="16" spans="1:7" ht="19.5" customHeight="1">
      <c r="A16" s="545" t="s">
        <v>554</v>
      </c>
      <c r="B16" s="243"/>
      <c r="C16" s="548"/>
      <c r="D16" s="549"/>
      <c r="E16" s="549"/>
      <c r="F16" s="549"/>
      <c r="G16" s="549"/>
    </row>
    <row r="17" spans="1:7" ht="19.5" customHeight="1">
      <c r="A17" s="545" t="s">
        <v>555</v>
      </c>
      <c r="B17" s="243"/>
      <c r="C17" s="548"/>
      <c r="D17" s="549"/>
      <c r="E17" s="549"/>
      <c r="F17" s="549"/>
      <c r="G17" s="549"/>
    </row>
    <row r="18" spans="1:7" ht="19.5" customHeight="1">
      <c r="A18" s="545" t="s">
        <v>556</v>
      </c>
      <c r="B18" s="243"/>
      <c r="C18" s="548"/>
      <c r="D18" s="549"/>
      <c r="E18" s="549"/>
      <c r="F18" s="549"/>
      <c r="G18" s="549"/>
    </row>
    <row r="19" spans="1:7" ht="19.5" customHeight="1">
      <c r="A19" s="545" t="s">
        <v>557</v>
      </c>
      <c r="B19" s="243"/>
      <c r="C19" s="548"/>
      <c r="D19" s="549"/>
      <c r="E19" s="549"/>
      <c r="F19" s="549"/>
      <c r="G19" s="549"/>
    </row>
    <row r="20" spans="1:7" ht="19.5" customHeight="1">
      <c r="A20" s="545" t="s">
        <v>558</v>
      </c>
      <c r="B20" s="243"/>
      <c r="C20" s="548"/>
      <c r="D20" s="549"/>
      <c r="E20" s="549"/>
      <c r="F20" s="549"/>
      <c r="G20" s="549"/>
    </row>
    <row r="21" spans="1:7" ht="19.5" customHeight="1">
      <c r="A21" s="545" t="s">
        <v>559</v>
      </c>
      <c r="B21" s="243"/>
      <c r="C21" s="548"/>
      <c r="D21" s="549"/>
      <c r="E21" s="549"/>
      <c r="F21" s="549"/>
      <c r="G21" s="549"/>
    </row>
    <row r="22" spans="1:7" ht="19.5" customHeight="1">
      <c r="A22" s="545" t="s">
        <v>560</v>
      </c>
      <c r="B22" s="243"/>
      <c r="C22" s="548"/>
      <c r="D22" s="549"/>
      <c r="E22" s="549"/>
      <c r="F22" s="549"/>
      <c r="G22" s="549"/>
    </row>
    <row r="23" spans="1:7" ht="19.5" customHeight="1">
      <c r="A23" s="545" t="s">
        <v>561</v>
      </c>
      <c r="B23" s="243"/>
      <c r="C23" s="548"/>
      <c r="D23" s="549"/>
      <c r="E23" s="549"/>
      <c r="F23" s="549"/>
      <c r="G23" s="549"/>
    </row>
    <row r="24" spans="1:7" ht="19.5" customHeight="1">
      <c r="A24" s="545" t="s">
        <v>562</v>
      </c>
      <c r="B24" s="243"/>
      <c r="C24" s="548"/>
      <c r="D24" s="549"/>
      <c r="E24" s="549"/>
      <c r="F24" s="549"/>
      <c r="G24" s="549"/>
    </row>
    <row r="25" spans="1:7" ht="19.5" customHeight="1">
      <c r="A25" s="545" t="s">
        <v>563</v>
      </c>
      <c r="B25" s="243"/>
      <c r="C25" s="548"/>
      <c r="D25" s="549"/>
      <c r="E25" s="549"/>
      <c r="F25" s="549"/>
      <c r="G25" s="549"/>
    </row>
    <row r="26" spans="1:7" ht="19.5" customHeight="1">
      <c r="A26" s="545" t="s">
        <v>564</v>
      </c>
      <c r="B26" s="243"/>
      <c r="C26" s="548"/>
      <c r="D26" s="549"/>
      <c r="E26" s="549"/>
      <c r="F26" s="549"/>
      <c r="G26" s="549"/>
    </row>
    <row r="27" spans="1:7" ht="19.5" customHeight="1">
      <c r="A27" s="545" t="s">
        <v>565</v>
      </c>
      <c r="B27" s="243"/>
      <c r="C27" s="548"/>
      <c r="D27" s="549"/>
      <c r="E27" s="549"/>
      <c r="F27" s="549"/>
      <c r="G27" s="549"/>
    </row>
    <row r="28" spans="1:7" ht="19.5" customHeight="1">
      <c r="A28" s="545" t="s">
        <v>566</v>
      </c>
      <c r="B28" s="243"/>
      <c r="C28" s="548"/>
      <c r="D28" s="549"/>
      <c r="E28" s="549"/>
      <c r="F28" s="549"/>
      <c r="G28" s="549"/>
    </row>
    <row r="29" spans="1:7" ht="19.5" customHeight="1">
      <c r="A29" s="545" t="s">
        <v>567</v>
      </c>
      <c r="B29" s="243"/>
      <c r="C29" s="548"/>
      <c r="D29" s="549"/>
      <c r="E29" s="549"/>
      <c r="F29" s="549"/>
      <c r="G29" s="549"/>
    </row>
    <row r="30" spans="1:7" ht="19.5" customHeight="1">
      <c r="A30" s="545" t="s">
        <v>568</v>
      </c>
      <c r="B30" s="243"/>
      <c r="C30" s="548"/>
      <c r="D30" s="549"/>
      <c r="E30" s="549"/>
      <c r="F30" s="549"/>
      <c r="G30" s="549"/>
    </row>
    <row r="31" spans="1:7" ht="19.5" customHeight="1">
      <c r="A31" s="550" t="s">
        <v>569</v>
      </c>
      <c r="B31" s="249"/>
      <c r="C31" s="551"/>
      <c r="D31" s="549"/>
      <c r="E31" s="549"/>
      <c r="F31" s="549"/>
      <c r="G31" s="549"/>
    </row>
    <row r="32" spans="1:7" ht="19.5" customHeight="1">
      <c r="A32" s="550" t="s">
        <v>570</v>
      </c>
      <c r="B32" s="249"/>
      <c r="C32" s="551"/>
      <c r="D32" s="549"/>
      <c r="E32" s="549"/>
      <c r="F32" s="549"/>
      <c r="G32" s="549"/>
    </row>
    <row r="33" spans="1:7" ht="19.5" customHeight="1">
      <c r="A33" s="550" t="s">
        <v>781</v>
      </c>
      <c r="B33" s="249"/>
      <c r="C33" s="551"/>
      <c r="D33" s="549"/>
      <c r="E33" s="549"/>
      <c r="F33" s="549"/>
      <c r="G33" s="549"/>
    </row>
    <row r="34" spans="1:7" ht="19.5" customHeight="1">
      <c r="A34" s="550" t="s">
        <v>782</v>
      </c>
      <c r="B34" s="249"/>
      <c r="C34" s="551"/>
      <c r="D34" s="549"/>
      <c r="E34" s="549"/>
      <c r="F34" s="549"/>
      <c r="G34" s="549"/>
    </row>
    <row r="35" spans="1:7" ht="19.5" customHeight="1">
      <c r="A35" s="550" t="s">
        <v>783</v>
      </c>
      <c r="B35" s="249"/>
      <c r="C35" s="551"/>
      <c r="D35" s="549"/>
      <c r="E35" s="549"/>
      <c r="F35" s="549"/>
      <c r="G35" s="549"/>
    </row>
    <row r="36" spans="1:7" ht="19.5" customHeight="1" thickBot="1">
      <c r="A36" s="552" t="s">
        <v>571</v>
      </c>
      <c r="B36" s="553"/>
      <c r="C36" s="554"/>
      <c r="D36" s="555">
        <f>SUM(D9:D35)</f>
        <v>0</v>
      </c>
      <c r="E36" s="555"/>
      <c r="F36" s="555"/>
      <c r="G36" s="555">
        <f>SUM(G9:G35)</f>
        <v>0</v>
      </c>
    </row>
    <row r="37" spans="1:7" ht="4.5" customHeight="1">
      <c r="A37" s="521"/>
      <c r="B37" s="521"/>
      <c r="C37" s="521"/>
      <c r="D37" s="521"/>
      <c r="E37" s="521"/>
      <c r="F37" s="521"/>
      <c r="G37" s="521"/>
    </row>
    <row r="38" spans="1:7" ht="12.75">
      <c r="A38" s="521"/>
      <c r="B38" s="521"/>
      <c r="C38" s="521"/>
      <c r="D38" s="530"/>
      <c r="E38" s="530"/>
      <c r="F38" s="530"/>
      <c r="G38" s="530"/>
    </row>
    <row r="39" spans="1:7" ht="12.75">
      <c r="A39" s="521"/>
      <c r="B39" s="521"/>
      <c r="D39" s="530"/>
      <c r="E39" s="530"/>
      <c r="F39" s="530"/>
      <c r="G39" s="530"/>
    </row>
    <row r="40" spans="1:10" ht="15">
      <c r="A40" s="531" t="s">
        <v>319</v>
      </c>
      <c r="B40" s="532"/>
      <c r="D40" s="535"/>
      <c r="E40" s="535"/>
      <c r="F40" s="535" t="s">
        <v>794</v>
      </c>
      <c r="G40" s="535"/>
      <c r="H40" s="535"/>
      <c r="I40" s="535"/>
      <c r="J40" s="535"/>
    </row>
    <row r="41" spans="1:10" ht="15" customHeight="1">
      <c r="A41" s="536" t="s">
        <v>785</v>
      </c>
      <c r="B41" s="537"/>
      <c r="C41" s="531" t="s">
        <v>710</v>
      </c>
      <c r="D41" s="537"/>
      <c r="E41" s="537"/>
      <c r="F41" s="534" t="s">
        <v>795</v>
      </c>
      <c r="G41" s="536"/>
      <c r="H41" s="536"/>
      <c r="I41" s="536"/>
      <c r="J41" s="536"/>
    </row>
    <row r="42" spans="1:10" ht="15">
      <c r="A42" s="536" t="s">
        <v>771</v>
      </c>
      <c r="B42" s="536"/>
      <c r="C42" s="536" t="s">
        <v>796</v>
      </c>
      <c r="D42" s="536"/>
      <c r="E42" s="536"/>
      <c r="F42" s="534" t="s">
        <v>701</v>
      </c>
      <c r="G42" s="519"/>
      <c r="H42" s="520"/>
      <c r="I42" s="520"/>
      <c r="J42" s="520"/>
    </row>
    <row r="43" spans="2:5" ht="12.75">
      <c r="B43" s="536"/>
      <c r="C43" s="536"/>
      <c r="D43" s="536"/>
      <c r="E43" s="536"/>
    </row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65" r:id="rId1"/>
  <headerFooter alignWithMargins="0">
    <oddHeader xml:space="preserve">&amp;C&amp;"Arial,Pogrubiony"                                 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</sheetPr>
  <dimension ref="A2:I43"/>
  <sheetViews>
    <sheetView showGridLines="0" showOutlineSymbols="0" view="pageBreakPreview" zoomScaleSheetLayoutView="100" zoomScalePageLayoutView="0" workbookViewId="0" topLeftCell="A1">
      <selection activeCell="B2" sqref="B2:H27"/>
    </sheetView>
  </sheetViews>
  <sheetFormatPr defaultColWidth="9.140625" defaultRowHeight="15"/>
  <cols>
    <col min="1" max="2" width="4.421875" style="853" customWidth="1"/>
    <col min="3" max="3" width="32.421875" style="853" customWidth="1"/>
    <col min="4" max="4" width="16.7109375" style="853" customWidth="1"/>
    <col min="5" max="5" width="16.421875" style="853" customWidth="1"/>
    <col min="6" max="6" width="15.28125" style="853" customWidth="1"/>
    <col min="7" max="7" width="15.140625" style="853" customWidth="1"/>
    <col min="8" max="8" width="15.28125" style="853" customWidth="1"/>
    <col min="9" max="9" width="4.8515625" style="853" customWidth="1"/>
    <col min="10" max="16384" width="9.140625" style="853" customWidth="1"/>
  </cols>
  <sheetData>
    <row r="1" ht="9" customHeight="1"/>
    <row r="2" spans="1:9" ht="15" customHeight="1">
      <c r="A2" s="854"/>
      <c r="B2" s="1479" t="s">
        <v>157</v>
      </c>
      <c r="C2" s="1479"/>
      <c r="D2" s="1029"/>
      <c r="E2" s="1029"/>
      <c r="F2" s="1029"/>
      <c r="G2" s="1029"/>
      <c r="H2" s="1030" t="s">
        <v>985</v>
      </c>
      <c r="I2" s="854"/>
    </row>
    <row r="3" spans="1:9" ht="15">
      <c r="A3" s="854"/>
      <c r="B3" s="1479"/>
      <c r="C3" s="1479"/>
      <c r="D3" s="1029"/>
      <c r="E3" s="1029"/>
      <c r="F3" s="1029"/>
      <c r="G3" s="1029"/>
      <c r="H3" s="1030" t="s">
        <v>845</v>
      </c>
      <c r="I3" s="854"/>
    </row>
    <row r="4" spans="1:9" ht="15">
      <c r="A4" s="854"/>
      <c r="B4" s="1031"/>
      <c r="C4" s="1031"/>
      <c r="D4" s="1031"/>
      <c r="E4" s="1031"/>
      <c r="F4" s="1031"/>
      <c r="G4" s="1031"/>
      <c r="H4" s="1031"/>
      <c r="I4" s="854"/>
    </row>
    <row r="5" spans="1:9" ht="13.5" customHeight="1">
      <c r="A5" s="854"/>
      <c r="B5" s="1480" t="s">
        <v>991</v>
      </c>
      <c r="C5" s="1480"/>
      <c r="D5" s="1480"/>
      <c r="E5" s="1480"/>
      <c r="F5" s="1480"/>
      <c r="G5" s="1480"/>
      <c r="H5" s="1480"/>
      <c r="I5" s="854"/>
    </row>
    <row r="6" spans="1:9" ht="3" customHeight="1" thickBot="1">
      <c r="A6" s="854"/>
      <c r="B6" s="1032"/>
      <c r="C6" s="1032"/>
      <c r="D6" s="1032"/>
      <c r="E6" s="1032"/>
      <c r="F6" s="1032"/>
      <c r="G6" s="1032"/>
      <c r="H6" s="1030"/>
      <c r="I6" s="854"/>
    </row>
    <row r="7" spans="1:9" ht="30" customHeight="1">
      <c r="A7" s="854"/>
      <c r="B7" s="1033" t="s">
        <v>589</v>
      </c>
      <c r="C7" s="1034" t="s">
        <v>943</v>
      </c>
      <c r="D7" s="1035" t="s">
        <v>916</v>
      </c>
      <c r="E7" s="1035" t="s">
        <v>3</v>
      </c>
      <c r="F7" s="1035" t="s">
        <v>4</v>
      </c>
      <c r="G7" s="1035" t="s">
        <v>917</v>
      </c>
      <c r="H7" s="1036" t="s">
        <v>918</v>
      </c>
      <c r="I7" s="854"/>
    </row>
    <row r="8" spans="1:9" s="858" customFormat="1" ht="9" thickBot="1">
      <c r="A8" s="857"/>
      <c r="B8" s="1037">
        <v>1</v>
      </c>
      <c r="C8" s="1038">
        <v>2</v>
      </c>
      <c r="D8" s="1038">
        <v>3</v>
      </c>
      <c r="E8" s="1038">
        <v>4</v>
      </c>
      <c r="F8" s="1038">
        <v>5</v>
      </c>
      <c r="G8" s="1038">
        <v>6</v>
      </c>
      <c r="H8" s="1039">
        <v>7</v>
      </c>
      <c r="I8" s="857"/>
    </row>
    <row r="9" spans="1:9" ht="15">
      <c r="A9" s="854"/>
      <c r="B9" s="1089"/>
      <c r="C9" s="1090"/>
      <c r="D9" s="1090"/>
      <c r="E9" s="1090"/>
      <c r="F9" s="1090"/>
      <c r="G9" s="1090"/>
      <c r="H9" s="1091"/>
      <c r="I9" s="854"/>
    </row>
    <row r="10" spans="1:9" ht="15">
      <c r="A10" s="854"/>
      <c r="B10" s="1043"/>
      <c r="C10" s="1044"/>
      <c r="D10" s="1044"/>
      <c r="E10" s="1044"/>
      <c r="F10" s="1044"/>
      <c r="G10" s="1044"/>
      <c r="H10" s="1045"/>
      <c r="I10" s="854"/>
    </row>
    <row r="11" spans="1:9" ht="15">
      <c r="A11" s="854"/>
      <c r="B11" s="1043"/>
      <c r="C11" s="1044"/>
      <c r="D11" s="1044"/>
      <c r="E11" s="1044"/>
      <c r="F11" s="1044"/>
      <c r="G11" s="1044"/>
      <c r="H11" s="1045"/>
      <c r="I11" s="854"/>
    </row>
    <row r="12" spans="1:9" ht="15">
      <c r="A12" s="854"/>
      <c r="B12" s="1043"/>
      <c r="C12" s="1044"/>
      <c r="D12" s="1044"/>
      <c r="E12" s="1044"/>
      <c r="F12" s="1044"/>
      <c r="G12" s="1044"/>
      <c r="H12" s="1045"/>
      <c r="I12" s="854"/>
    </row>
    <row r="13" spans="1:9" ht="15">
      <c r="A13" s="854"/>
      <c r="B13" s="1043"/>
      <c r="C13" s="1044"/>
      <c r="D13" s="1044"/>
      <c r="E13" s="1044"/>
      <c r="F13" s="1044"/>
      <c r="G13" s="1044"/>
      <c r="H13" s="1045"/>
      <c r="I13" s="854"/>
    </row>
    <row r="14" spans="1:9" ht="15">
      <c r="A14" s="854"/>
      <c r="B14" s="1043"/>
      <c r="C14" s="1044"/>
      <c r="D14" s="1044"/>
      <c r="E14" s="1044"/>
      <c r="F14" s="1044"/>
      <c r="G14" s="1044"/>
      <c r="H14" s="1045"/>
      <c r="I14" s="854"/>
    </row>
    <row r="15" spans="1:9" ht="15">
      <c r="A15" s="854"/>
      <c r="B15" s="1043"/>
      <c r="C15" s="1044"/>
      <c r="D15" s="1044"/>
      <c r="E15" s="1044"/>
      <c r="F15" s="1044"/>
      <c r="G15" s="1044"/>
      <c r="H15" s="1045"/>
      <c r="I15" s="854"/>
    </row>
    <row r="16" spans="1:9" ht="15">
      <c r="A16" s="854"/>
      <c r="B16" s="1043"/>
      <c r="C16" s="1044"/>
      <c r="D16" s="1044"/>
      <c r="E16" s="1044"/>
      <c r="F16" s="1044"/>
      <c r="G16" s="1044"/>
      <c r="H16" s="1045"/>
      <c r="I16" s="854"/>
    </row>
    <row r="17" spans="1:9" ht="15">
      <c r="A17" s="854"/>
      <c r="B17" s="1043"/>
      <c r="C17" s="1044"/>
      <c r="D17" s="1044"/>
      <c r="E17" s="1044"/>
      <c r="F17" s="1044"/>
      <c r="G17" s="1044"/>
      <c r="H17" s="1045"/>
      <c r="I17" s="854"/>
    </row>
    <row r="18" spans="1:9" ht="15">
      <c r="A18" s="854"/>
      <c r="B18" s="1043"/>
      <c r="C18" s="1044"/>
      <c r="D18" s="1044"/>
      <c r="E18" s="1044"/>
      <c r="F18" s="1044"/>
      <c r="G18" s="1044"/>
      <c r="H18" s="1045"/>
      <c r="I18" s="854"/>
    </row>
    <row r="19" spans="1:9" ht="15">
      <c r="A19" s="854"/>
      <c r="B19" s="1043"/>
      <c r="C19" s="1044"/>
      <c r="D19" s="1044"/>
      <c r="E19" s="1044"/>
      <c r="F19" s="1044"/>
      <c r="G19" s="1044"/>
      <c r="H19" s="1045"/>
      <c r="I19" s="854"/>
    </row>
    <row r="20" spans="1:9" ht="15">
      <c r="A20" s="854"/>
      <c r="B20" s="1043"/>
      <c r="C20" s="1044"/>
      <c r="D20" s="1044"/>
      <c r="E20" s="1044"/>
      <c r="F20" s="1044"/>
      <c r="G20" s="1044"/>
      <c r="H20" s="1045"/>
      <c r="I20" s="854"/>
    </row>
    <row r="21" spans="1:9" ht="15">
      <c r="A21" s="854"/>
      <c r="B21" s="1043"/>
      <c r="C21" s="1044"/>
      <c r="D21" s="1044"/>
      <c r="E21" s="1044"/>
      <c r="F21" s="1044"/>
      <c r="G21" s="1044"/>
      <c r="H21" s="1045"/>
      <c r="I21" s="854"/>
    </row>
    <row r="22" spans="1:9" ht="15.75" thickBot="1">
      <c r="A22" s="854"/>
      <c r="B22" s="1046"/>
      <c r="C22" s="1047"/>
      <c r="D22" s="1047"/>
      <c r="E22" s="1047"/>
      <c r="F22" s="1047"/>
      <c r="G22" s="1047"/>
      <c r="H22" s="927"/>
      <c r="I22" s="854"/>
    </row>
    <row r="23" spans="1:9" ht="15.75" thickBot="1">
      <c r="A23" s="854"/>
      <c r="B23" s="1048"/>
      <c r="C23" s="1049" t="s">
        <v>919</v>
      </c>
      <c r="D23" s="1049"/>
      <c r="E23" s="1049"/>
      <c r="F23" s="1049"/>
      <c r="G23" s="1049"/>
      <c r="H23" s="1050"/>
      <c r="I23" s="854"/>
    </row>
    <row r="24" spans="2:8" ht="15">
      <c r="B24" s="1051"/>
      <c r="C24" s="1051"/>
      <c r="D24" s="1051"/>
      <c r="E24" s="1051"/>
      <c r="F24" s="1051"/>
      <c r="G24" s="1051"/>
      <c r="H24" s="1051"/>
    </row>
    <row r="25" spans="2:8" ht="15">
      <c r="B25" s="1051"/>
      <c r="C25" s="1051"/>
      <c r="D25" s="1051"/>
      <c r="E25" s="1051"/>
      <c r="F25" s="1051"/>
      <c r="G25" s="1051"/>
      <c r="H25" s="1051"/>
    </row>
    <row r="26" spans="2:9" ht="15">
      <c r="B26" s="1481" t="s">
        <v>920</v>
      </c>
      <c r="C26" s="1481"/>
      <c r="D26" s="1052"/>
      <c r="E26" s="1052" t="s">
        <v>921</v>
      </c>
      <c r="F26" s="1052"/>
      <c r="G26" s="1482" t="s">
        <v>922</v>
      </c>
      <c r="H26" s="1483"/>
      <c r="I26" s="791"/>
    </row>
    <row r="27" spans="2:9" s="854" customFormat="1" ht="34.5" customHeight="1">
      <c r="B27" s="1484" t="s">
        <v>913</v>
      </c>
      <c r="C27" s="1484"/>
      <c r="D27" s="1053"/>
      <c r="E27" s="1053" t="s">
        <v>683</v>
      </c>
      <c r="F27" s="1053"/>
      <c r="G27" s="1485" t="s">
        <v>923</v>
      </c>
      <c r="H27" s="1485"/>
      <c r="I27" s="859"/>
    </row>
    <row r="42" ht="15.75" customHeight="1"/>
    <row r="43" spans="1:9" ht="15">
      <c r="A43" s="854"/>
      <c r="B43" s="860"/>
      <c r="C43" s="860"/>
      <c r="D43" s="860"/>
      <c r="E43" s="860"/>
      <c r="F43" s="860"/>
      <c r="G43" s="860"/>
      <c r="H43" s="860"/>
      <c r="I43" s="854"/>
    </row>
  </sheetData>
  <sheetProtection/>
  <mergeCells count="6">
    <mergeCell ref="B2:C3"/>
    <mergeCell ref="B5:H5"/>
    <mergeCell ref="B26:C26"/>
    <mergeCell ref="G26:H26"/>
    <mergeCell ref="B27:C27"/>
    <mergeCell ref="G27:H27"/>
  </mergeCells>
  <printOptions/>
  <pageMargins left="0.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0">
      <selection activeCell="H2" sqref="H2"/>
    </sheetView>
  </sheetViews>
  <sheetFormatPr defaultColWidth="9.140625" defaultRowHeight="15"/>
  <cols>
    <col min="1" max="1" width="3.140625" style="683" customWidth="1"/>
    <col min="2" max="2" width="27.28125" style="684" customWidth="1"/>
    <col min="3" max="3" width="17.00390625" style="559" customWidth="1"/>
    <col min="4" max="4" width="16.8515625" style="559" hidden="1" customWidth="1"/>
    <col min="5" max="5" width="16.8515625" style="559" customWidth="1"/>
    <col min="6" max="6" width="16.57421875" style="685" customWidth="1"/>
    <col min="7" max="7" width="9.28125" style="559" customWidth="1"/>
    <col min="8" max="8" width="10.421875" style="559" customWidth="1"/>
    <col min="9" max="9" width="13.00390625" style="559" customWidth="1"/>
    <col min="10" max="10" width="1.8515625" style="559" customWidth="1"/>
    <col min="11" max="23" width="9.140625" style="559" customWidth="1"/>
    <col min="24" max="24" width="4.00390625" style="559" customWidth="1"/>
    <col min="25" max="16384" width="9.140625" style="559" customWidth="1"/>
  </cols>
  <sheetData>
    <row r="1" spans="1:9" ht="15.75" customHeight="1">
      <c r="A1" s="556"/>
      <c r="B1" s="557"/>
      <c r="C1" s="556"/>
      <c r="D1" s="556"/>
      <c r="E1" s="556"/>
      <c r="F1" s="558"/>
      <c r="G1" s="556"/>
      <c r="H1" s="689" t="s">
        <v>843</v>
      </c>
      <c r="I1" s="689"/>
    </row>
    <row r="2" spans="1:9" ht="14.25" customHeight="1">
      <c r="A2" s="556"/>
      <c r="B2" s="557"/>
      <c r="C2" s="556"/>
      <c r="D2" s="556"/>
      <c r="E2" s="556"/>
      <c r="F2" s="558"/>
      <c r="G2" s="556"/>
      <c r="H2" s="689" t="s">
        <v>154</v>
      </c>
      <c r="I2" s="689"/>
    </row>
    <row r="3" spans="1:9" ht="14.25" customHeight="1">
      <c r="A3" s="556"/>
      <c r="B3" s="557"/>
      <c r="C3" s="556"/>
      <c r="D3" s="556"/>
      <c r="E3" s="556"/>
      <c r="F3" s="558"/>
      <c r="G3" s="556"/>
      <c r="H3" s="556"/>
      <c r="I3" s="560"/>
    </row>
    <row r="4" spans="1:9" ht="18.75" customHeight="1">
      <c r="A4" s="561"/>
      <c r="B4" s="562"/>
      <c r="C4" s="563"/>
      <c r="D4" s="563"/>
      <c r="E4" s="563"/>
      <c r="F4" s="564"/>
      <c r="G4" s="563"/>
      <c r="H4" s="563"/>
      <c r="I4" s="563"/>
    </row>
    <row r="5" spans="1:9" ht="18.75">
      <c r="A5" s="556"/>
      <c r="B5" s="565" t="s">
        <v>797</v>
      </c>
      <c r="C5" s="563"/>
      <c r="D5" s="563"/>
      <c r="E5" s="563"/>
      <c r="F5" s="564"/>
      <c r="G5" s="563"/>
      <c r="H5" s="563"/>
      <c r="I5" s="563"/>
    </row>
    <row r="6" spans="1:9" ht="13.5" thickBot="1">
      <c r="A6" s="566"/>
      <c r="B6" s="567"/>
      <c r="C6" s="566"/>
      <c r="D6" s="566"/>
      <c r="E6" s="566"/>
      <c r="F6" s="568"/>
      <c r="G6" s="566"/>
      <c r="H6" s="569" t="s">
        <v>687</v>
      </c>
      <c r="I6" s="569"/>
    </row>
    <row r="7" spans="1:9" ht="12.75">
      <c r="A7" s="570"/>
      <c r="B7" s="571" t="s">
        <v>798</v>
      </c>
      <c r="C7" s="572" t="s">
        <v>799</v>
      </c>
      <c r="D7" s="573"/>
      <c r="E7" s="573"/>
      <c r="F7" s="574" t="s">
        <v>800</v>
      </c>
      <c r="G7" s="575" t="s">
        <v>801</v>
      </c>
      <c r="H7" s="575" t="s">
        <v>802</v>
      </c>
      <c r="I7" s="576"/>
    </row>
    <row r="8" spans="1:9" ht="12.75">
      <c r="A8" s="570" t="s">
        <v>0</v>
      </c>
      <c r="B8" s="577"/>
      <c r="C8" s="578" t="s">
        <v>803</v>
      </c>
      <c r="D8" s="579"/>
      <c r="E8" s="579"/>
      <c r="F8" s="580"/>
      <c r="G8" s="581"/>
      <c r="H8" s="581"/>
      <c r="I8" s="582" t="s">
        <v>804</v>
      </c>
    </row>
    <row r="9" spans="1:9" ht="13.5" thickBot="1">
      <c r="A9" s="583"/>
      <c r="B9" s="584" t="s">
        <v>805</v>
      </c>
      <c r="C9" s="585" t="s">
        <v>806</v>
      </c>
      <c r="D9" s="585" t="s">
        <v>807</v>
      </c>
      <c r="E9" s="585" t="s">
        <v>544</v>
      </c>
      <c r="F9" s="586" t="s">
        <v>808</v>
      </c>
      <c r="G9" s="587" t="s">
        <v>809</v>
      </c>
      <c r="H9" s="587" t="s">
        <v>810</v>
      </c>
      <c r="I9" s="588"/>
    </row>
    <row r="10" spans="1:9" s="594" customFormat="1" ht="12" thickBot="1">
      <c r="A10" s="589">
        <v>1</v>
      </c>
      <c r="B10" s="590">
        <v>2</v>
      </c>
      <c r="C10" s="591">
        <v>3</v>
      </c>
      <c r="D10" s="591">
        <v>4</v>
      </c>
      <c r="E10" s="591">
        <v>4</v>
      </c>
      <c r="F10" s="592" t="s">
        <v>811</v>
      </c>
      <c r="G10" s="591">
        <v>6</v>
      </c>
      <c r="H10" s="591" t="s">
        <v>812</v>
      </c>
      <c r="I10" s="593">
        <v>8</v>
      </c>
    </row>
    <row r="11" spans="1:9" ht="17.25" customHeight="1" thickBot="1">
      <c r="A11" s="595" t="s">
        <v>813</v>
      </c>
      <c r="B11" s="596"/>
      <c r="C11" s="596"/>
      <c r="D11" s="596"/>
      <c r="E11" s="596"/>
      <c r="F11" s="596"/>
      <c r="G11" s="596"/>
      <c r="H11" s="596"/>
      <c r="I11" s="597"/>
    </row>
    <row r="12" spans="1:9" ht="12.75">
      <c r="A12" s="598" t="s">
        <v>11</v>
      </c>
      <c r="B12" s="599" t="s">
        <v>814</v>
      </c>
      <c r="C12" s="600"/>
      <c r="D12" s="600"/>
      <c r="E12" s="600"/>
      <c r="F12" s="601"/>
      <c r="G12" s="602"/>
      <c r="H12" s="603"/>
      <c r="I12" s="604"/>
    </row>
    <row r="13" spans="1:9" ht="12.75">
      <c r="A13" s="605"/>
      <c r="B13" s="606"/>
      <c r="C13" s="607"/>
      <c r="D13" s="607"/>
      <c r="E13" s="607"/>
      <c r="F13" s="608"/>
      <c r="G13" s="609"/>
      <c r="H13" s="610"/>
      <c r="I13" s="611"/>
    </row>
    <row r="14" spans="1:9" ht="12.75">
      <c r="A14" s="612" t="s">
        <v>29</v>
      </c>
      <c r="B14" s="613" t="s">
        <v>815</v>
      </c>
      <c r="C14" s="614"/>
      <c r="D14" s="614"/>
      <c r="E14" s="614"/>
      <c r="F14" s="615"/>
      <c r="G14" s="616"/>
      <c r="H14" s="617"/>
      <c r="I14" s="618"/>
    </row>
    <row r="15" spans="1:9" ht="12.75">
      <c r="A15" s="605"/>
      <c r="B15" s="606"/>
      <c r="C15" s="607"/>
      <c r="D15" s="607"/>
      <c r="E15" s="607"/>
      <c r="F15" s="608"/>
      <c r="G15" s="609"/>
      <c r="H15" s="610"/>
      <c r="I15" s="611"/>
    </row>
    <row r="16" spans="1:9" ht="12.75" hidden="1">
      <c r="A16" s="612" t="s">
        <v>56</v>
      </c>
      <c r="B16" s="613" t="s">
        <v>816</v>
      </c>
      <c r="C16" s="614"/>
      <c r="D16" s="614"/>
      <c r="E16" s="614"/>
      <c r="F16" s="615"/>
      <c r="G16" s="616"/>
      <c r="H16" s="617"/>
      <c r="I16" s="618"/>
    </row>
    <row r="17" spans="1:9" ht="12.75" hidden="1">
      <c r="A17" s="605"/>
      <c r="B17" s="606"/>
      <c r="C17" s="607"/>
      <c r="D17" s="607"/>
      <c r="E17" s="607"/>
      <c r="F17" s="608"/>
      <c r="G17" s="609"/>
      <c r="H17" s="610"/>
      <c r="I17" s="611"/>
    </row>
    <row r="18" spans="1:9" ht="12.75">
      <c r="A18" s="612" t="s">
        <v>56</v>
      </c>
      <c r="B18" s="613" t="s">
        <v>817</v>
      </c>
      <c r="C18" s="614"/>
      <c r="D18" s="614"/>
      <c r="E18" s="614"/>
      <c r="F18" s="615"/>
      <c r="G18" s="616"/>
      <c r="H18" s="617"/>
      <c r="I18" s="618"/>
    </row>
    <row r="19" spans="1:9" ht="12.75">
      <c r="A19" s="605"/>
      <c r="B19" s="606"/>
      <c r="C19" s="607"/>
      <c r="D19" s="607"/>
      <c r="E19" s="607"/>
      <c r="F19" s="608"/>
      <c r="G19" s="609"/>
      <c r="H19" s="610"/>
      <c r="I19" s="611"/>
    </row>
    <row r="20" spans="1:9" ht="12.75" hidden="1">
      <c r="A20" s="619" t="s">
        <v>77</v>
      </c>
      <c r="B20" s="620" t="s">
        <v>818</v>
      </c>
      <c r="C20" s="621"/>
      <c r="D20" s="621"/>
      <c r="E20" s="621"/>
      <c r="F20" s="622"/>
      <c r="G20" s="623"/>
      <c r="H20" s="624"/>
      <c r="I20" s="625"/>
    </row>
    <row r="21" spans="1:9" ht="12.75" hidden="1">
      <c r="A21" s="626"/>
      <c r="B21" s="627"/>
      <c r="C21" s="628"/>
      <c r="D21" s="628"/>
      <c r="E21" s="628"/>
      <c r="F21" s="629"/>
      <c r="G21" s="630"/>
      <c r="H21" s="631"/>
      <c r="I21" s="632"/>
    </row>
    <row r="22" spans="1:9" ht="12.75">
      <c r="A22" s="633" t="s">
        <v>58</v>
      </c>
      <c r="B22" s="634" t="s">
        <v>338</v>
      </c>
      <c r="C22" s="635"/>
      <c r="D22" s="635"/>
      <c r="E22" s="635"/>
      <c r="F22" s="636"/>
      <c r="G22" s="637"/>
      <c r="H22" s="637"/>
      <c r="I22" s="638"/>
    </row>
    <row r="23" spans="1:9" ht="12.75">
      <c r="A23" s="626"/>
      <c r="B23" s="639"/>
      <c r="C23" s="640"/>
      <c r="D23" s="640"/>
      <c r="E23" s="640"/>
      <c r="F23" s="641"/>
      <c r="G23" s="642"/>
      <c r="H23" s="642"/>
      <c r="I23" s="643"/>
    </row>
    <row r="24" spans="1:9" ht="11.25" customHeight="1">
      <c r="A24" s="626"/>
      <c r="B24" s="639" t="s">
        <v>819</v>
      </c>
      <c r="C24" s="640"/>
      <c r="D24" s="640"/>
      <c r="E24" s="640"/>
      <c r="F24" s="641"/>
      <c r="G24" s="642"/>
      <c r="H24" s="642"/>
      <c r="I24" s="643"/>
    </row>
    <row r="25" spans="1:9" ht="22.5" customHeight="1">
      <c r="A25" s="626"/>
      <c r="B25" s="644" t="s">
        <v>820</v>
      </c>
      <c r="C25" s="645"/>
      <c r="D25" s="646"/>
      <c r="E25" s="646"/>
      <c r="F25" s="647"/>
      <c r="G25" s="648"/>
      <c r="H25" s="648"/>
      <c r="I25" s="649"/>
    </row>
    <row r="26" spans="1:9" ht="18" customHeight="1">
      <c r="A26" s="626"/>
      <c r="B26" s="644"/>
      <c r="C26" s="650"/>
      <c r="D26" s="650"/>
      <c r="E26" s="650"/>
      <c r="F26" s="651"/>
      <c r="G26" s="652"/>
      <c r="H26" s="652"/>
      <c r="I26" s="653"/>
    </row>
    <row r="27" spans="1:9" ht="21">
      <c r="A27" s="626"/>
      <c r="B27" s="644" t="s">
        <v>821</v>
      </c>
      <c r="C27" s="646"/>
      <c r="D27" s="646"/>
      <c r="E27" s="646"/>
      <c r="F27" s="647"/>
      <c r="G27" s="648"/>
      <c r="H27" s="648"/>
      <c r="I27" s="649"/>
    </row>
    <row r="28" spans="1:9" ht="18" customHeight="1" thickBot="1">
      <c r="A28" s="654"/>
      <c r="B28" s="655"/>
      <c r="C28" s="656"/>
      <c r="D28" s="656"/>
      <c r="E28" s="656"/>
      <c r="F28" s="657"/>
      <c r="G28" s="658"/>
      <c r="H28" s="658"/>
      <c r="I28" s="659"/>
    </row>
    <row r="29" spans="1:9" ht="19.5" customHeight="1" thickBot="1">
      <c r="A29" s="660" t="s">
        <v>822</v>
      </c>
      <c r="B29" s="661"/>
      <c r="C29" s="662"/>
      <c r="D29" s="662"/>
      <c r="E29" s="662"/>
      <c r="F29" s="662"/>
      <c r="G29" s="662"/>
      <c r="H29" s="662"/>
      <c r="I29" s="663"/>
    </row>
    <row r="30" spans="1:9" ht="33.75" customHeight="1">
      <c r="A30" s="1561" t="s">
        <v>77</v>
      </c>
      <c r="B30" s="1563" t="s">
        <v>823</v>
      </c>
      <c r="C30" s="664"/>
      <c r="D30" s="665"/>
      <c r="E30" s="664"/>
      <c r="F30" s="666"/>
      <c r="G30" s="667"/>
      <c r="H30" s="667"/>
      <c r="I30" s="668"/>
    </row>
    <row r="31" spans="1:9" ht="30.75" customHeight="1" thickBot="1">
      <c r="A31" s="1562"/>
      <c r="B31" s="1564"/>
      <c r="C31" s="656"/>
      <c r="D31" s="669"/>
      <c r="E31" s="656"/>
      <c r="F31" s="657"/>
      <c r="G31" s="658"/>
      <c r="H31" s="658"/>
      <c r="I31" s="670"/>
    </row>
    <row r="32" spans="1:9" ht="29.25" customHeight="1">
      <c r="A32" s="1561" t="s">
        <v>553</v>
      </c>
      <c r="B32" s="1563" t="s">
        <v>824</v>
      </c>
      <c r="C32" s="664"/>
      <c r="D32" s="665"/>
      <c r="E32" s="664"/>
      <c r="F32" s="666"/>
      <c r="G32" s="667"/>
      <c r="H32" s="667"/>
      <c r="I32" s="668"/>
    </row>
    <row r="33" spans="1:9" ht="25.5" customHeight="1" thickBot="1">
      <c r="A33" s="1562"/>
      <c r="B33" s="1564"/>
      <c r="C33" s="656"/>
      <c r="D33" s="669"/>
      <c r="E33" s="656"/>
      <c r="F33" s="657"/>
      <c r="G33" s="658"/>
      <c r="H33" s="658"/>
      <c r="I33" s="670"/>
    </row>
    <row r="34" spans="1:9" ht="15.75" customHeight="1">
      <c r="A34" s="1565" t="s">
        <v>240</v>
      </c>
      <c r="B34" s="1567" t="s">
        <v>825</v>
      </c>
      <c r="C34" s="671"/>
      <c r="D34" s="671"/>
      <c r="E34" s="671"/>
      <c r="F34" s="672"/>
      <c r="G34" s="673"/>
      <c r="H34" s="673"/>
      <c r="I34" s="674"/>
    </row>
    <row r="35" spans="1:9" ht="13.5" customHeight="1" thickBot="1">
      <c r="A35" s="1566"/>
      <c r="B35" s="1568"/>
      <c r="C35" s="675"/>
      <c r="D35" s="675"/>
      <c r="E35" s="675"/>
      <c r="F35" s="676"/>
      <c r="G35" s="677"/>
      <c r="H35" s="678"/>
      <c r="I35" s="679"/>
    </row>
    <row r="36" spans="1:9" s="556" customFormat="1" ht="12" customHeight="1">
      <c r="A36" s="1559"/>
      <c r="B36" s="1559"/>
      <c r="C36" s="1559"/>
      <c r="D36" s="1559"/>
      <c r="E36" s="1559"/>
      <c r="F36" s="1559"/>
      <c r="G36" s="1559"/>
      <c r="H36" s="1559"/>
      <c r="I36" s="1559"/>
    </row>
    <row r="37" spans="1:12" s="680" customFormat="1" ht="15.75" customHeight="1">
      <c r="A37" s="1560"/>
      <c r="B37" s="1560"/>
      <c r="C37" s="1560"/>
      <c r="D37" s="1560"/>
      <c r="E37" s="1560"/>
      <c r="F37" s="1560"/>
      <c r="G37" s="1560"/>
      <c r="H37" s="1560"/>
      <c r="I37" s="1560"/>
      <c r="K37" s="681"/>
      <c r="L37" s="682"/>
    </row>
  </sheetData>
  <sheetProtection/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2:AE30"/>
  <sheetViews>
    <sheetView showGridLines="0" showRowColHeaders="0" showOutlineSymbols="0" view="pageBreakPreview" zoomScale="64" zoomScaleSheetLayoutView="64" zoomScalePageLayoutView="0" workbookViewId="0" topLeftCell="A1">
      <selection activeCell="B2" sqref="B2:N30"/>
    </sheetView>
  </sheetViews>
  <sheetFormatPr defaultColWidth="8.8515625" defaultRowHeight="15"/>
  <cols>
    <col min="1" max="1" width="4.140625" style="854" customWidth="1"/>
    <col min="2" max="2" width="6.28125" style="919" customWidth="1"/>
    <col min="3" max="3" width="36.8515625" style="920" customWidth="1"/>
    <col min="4" max="4" width="14.8515625" style="854" customWidth="1"/>
    <col min="5" max="5" width="16.28125" style="854" customWidth="1"/>
    <col min="6" max="6" width="15.7109375" style="854" customWidth="1"/>
    <col min="7" max="8" width="16.421875" style="854" customWidth="1"/>
    <col min="9" max="9" width="18.00390625" style="854" customWidth="1"/>
    <col min="10" max="10" width="13.7109375" style="854" customWidth="1"/>
    <col min="11" max="11" width="17.28125" style="854" customWidth="1"/>
    <col min="12" max="12" width="17.7109375" style="854" customWidth="1"/>
    <col min="13" max="13" width="16.7109375" style="854" customWidth="1"/>
    <col min="14" max="14" width="15.140625" style="854" customWidth="1"/>
    <col min="15" max="15" width="6.28125" style="854" customWidth="1"/>
    <col min="16" max="26" width="8.8515625" style="854" customWidth="1"/>
    <col min="27" max="27" width="21.421875" style="854" customWidth="1"/>
    <col min="28" max="28" width="19.57421875" style="854" customWidth="1"/>
    <col min="29" max="29" width="22.28125" style="854" customWidth="1"/>
    <col min="30" max="30" width="20.28125" style="854" customWidth="1"/>
    <col min="31" max="31" width="29.421875" style="854" customWidth="1"/>
    <col min="32" max="16384" width="8.8515625" style="854" customWidth="1"/>
  </cols>
  <sheetData>
    <row r="2" spans="2:14" ht="12.75">
      <c r="B2" s="1569" t="s">
        <v>944</v>
      </c>
      <c r="C2" s="1569"/>
      <c r="D2" s="1026"/>
      <c r="E2" s="1026"/>
      <c r="F2" s="1031"/>
      <c r="G2" s="1031"/>
      <c r="H2" s="1031"/>
      <c r="I2" s="1031"/>
      <c r="J2" s="1031"/>
      <c r="K2" s="1031"/>
      <c r="L2" s="1031"/>
      <c r="M2" s="1570" t="s">
        <v>843</v>
      </c>
      <c r="N2" s="1570"/>
    </row>
    <row r="3" spans="2:14" ht="12.75">
      <c r="B3" s="1092"/>
      <c r="C3" s="1093"/>
      <c r="D3" s="1031"/>
      <c r="E3" s="1031"/>
      <c r="F3" s="1031"/>
      <c r="G3" s="1031"/>
      <c r="H3" s="1031"/>
      <c r="I3" s="1031"/>
      <c r="J3" s="1031"/>
      <c r="K3" s="1031"/>
      <c r="L3" s="1031"/>
      <c r="M3" s="1570" t="s">
        <v>845</v>
      </c>
      <c r="N3" s="1570"/>
    </row>
    <row r="4" spans="2:14" ht="14.25">
      <c r="B4" s="1571" t="s">
        <v>992</v>
      </c>
      <c r="C4" s="1571"/>
      <c r="D4" s="1571"/>
      <c r="E4" s="1571"/>
      <c r="F4" s="1571"/>
      <c r="G4" s="1571"/>
      <c r="H4" s="1571"/>
      <c r="I4" s="1571"/>
      <c r="J4" s="1571"/>
      <c r="K4" s="1571"/>
      <c r="L4" s="1571"/>
      <c r="M4" s="1571"/>
      <c r="N4" s="1571"/>
    </row>
    <row r="5" spans="2:14" ht="13.5" thickBot="1">
      <c r="B5" s="1092"/>
      <c r="C5" s="1093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</row>
    <row r="6" spans="2:30" ht="14.25" customHeight="1">
      <c r="B6" s="1572" t="s">
        <v>589</v>
      </c>
      <c r="C6" s="1574" t="s">
        <v>945</v>
      </c>
      <c r="D6" s="1576" t="s">
        <v>946</v>
      </c>
      <c r="E6" s="1577"/>
      <c r="F6" s="1578"/>
      <c r="G6" s="1574" t="s">
        <v>947</v>
      </c>
      <c r="H6" s="1574"/>
      <c r="I6" s="1574"/>
      <c r="J6" s="1579" t="s">
        <v>948</v>
      </c>
      <c r="K6" s="1579" t="s">
        <v>949</v>
      </c>
      <c r="L6" s="1579" t="s">
        <v>950</v>
      </c>
      <c r="M6" s="1579" t="s">
        <v>951</v>
      </c>
      <c r="N6" s="1581" t="s">
        <v>952</v>
      </c>
      <c r="AA6" s="886"/>
      <c r="AB6" s="886"/>
      <c r="AC6" s="886"/>
      <c r="AD6" s="886"/>
    </row>
    <row r="7" spans="1:31" ht="63" customHeight="1">
      <c r="A7" s="921"/>
      <c r="B7" s="1573"/>
      <c r="C7" s="1575"/>
      <c r="D7" s="1094" t="s">
        <v>778</v>
      </c>
      <c r="E7" s="1094" t="s">
        <v>953</v>
      </c>
      <c r="F7" s="1095" t="s">
        <v>780</v>
      </c>
      <c r="G7" s="1094" t="s">
        <v>778</v>
      </c>
      <c r="H7" s="1094" t="s">
        <v>953</v>
      </c>
      <c r="I7" s="1095" t="s">
        <v>780</v>
      </c>
      <c r="J7" s="1580"/>
      <c r="K7" s="1580"/>
      <c r="L7" s="1580"/>
      <c r="M7" s="1580"/>
      <c r="N7" s="1582"/>
      <c r="AA7" s="922"/>
      <c r="AB7" s="922"/>
      <c r="AC7" s="922"/>
      <c r="AD7" s="922"/>
      <c r="AE7" s="922"/>
    </row>
    <row r="8" spans="2:31" s="857" customFormat="1" ht="9" thickBot="1">
      <c r="B8" s="1096">
        <v>1</v>
      </c>
      <c r="C8" s="1097">
        <v>2</v>
      </c>
      <c r="D8" s="1098">
        <v>3</v>
      </c>
      <c r="E8" s="1098">
        <v>4</v>
      </c>
      <c r="F8" s="1098">
        <v>5</v>
      </c>
      <c r="G8" s="1098">
        <v>6</v>
      </c>
      <c r="H8" s="1098">
        <v>7</v>
      </c>
      <c r="I8" s="1098">
        <v>8</v>
      </c>
      <c r="J8" s="1098">
        <v>9</v>
      </c>
      <c r="K8" s="1098">
        <v>10</v>
      </c>
      <c r="L8" s="1098">
        <v>11</v>
      </c>
      <c r="M8" s="1098">
        <v>12</v>
      </c>
      <c r="N8" s="1099">
        <v>13</v>
      </c>
      <c r="AA8" s="923"/>
      <c r="AB8" s="923"/>
      <c r="AC8" s="923"/>
      <c r="AD8" s="923"/>
      <c r="AE8" s="923"/>
    </row>
    <row r="9" spans="2:14" ht="12.75">
      <c r="B9" s="1100"/>
      <c r="C9" s="1101"/>
      <c r="D9" s="1102"/>
      <c r="E9" s="1102"/>
      <c r="F9" s="1102"/>
      <c r="G9" s="1102"/>
      <c r="H9" s="1102"/>
      <c r="I9" s="1102"/>
      <c r="J9" s="1102"/>
      <c r="K9" s="1102"/>
      <c r="L9" s="1102"/>
      <c r="M9" s="1102"/>
      <c r="N9" s="1103"/>
    </row>
    <row r="10" spans="2:14" ht="12.75">
      <c r="B10" s="1100"/>
      <c r="C10" s="1104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6"/>
    </row>
    <row r="11" spans="2:14" ht="12.75">
      <c r="B11" s="1100"/>
      <c r="C11" s="1104"/>
      <c r="D11" s="1105"/>
      <c r="E11" s="1105"/>
      <c r="F11" s="1105"/>
      <c r="G11" s="1105"/>
      <c r="H11" s="1105"/>
      <c r="I11" s="1105"/>
      <c r="J11" s="1105"/>
      <c r="K11" s="1105"/>
      <c r="L11" s="1105"/>
      <c r="M11" s="1105"/>
      <c r="N11" s="1106"/>
    </row>
    <row r="12" spans="2:14" ht="12.75">
      <c r="B12" s="1100"/>
      <c r="C12" s="1104"/>
      <c r="D12" s="1105"/>
      <c r="E12" s="1105"/>
      <c r="F12" s="1105"/>
      <c r="G12" s="1105"/>
      <c r="H12" s="1105"/>
      <c r="I12" s="1105"/>
      <c r="J12" s="1105"/>
      <c r="K12" s="1105"/>
      <c r="L12" s="1105"/>
      <c r="M12" s="1105"/>
      <c r="N12" s="1106"/>
    </row>
    <row r="13" spans="2:14" ht="12.75">
      <c r="B13" s="1100"/>
      <c r="C13" s="1104"/>
      <c r="D13" s="1105"/>
      <c r="E13" s="1105"/>
      <c r="F13" s="1105"/>
      <c r="G13" s="1105"/>
      <c r="H13" s="1105"/>
      <c r="I13" s="1105"/>
      <c r="J13" s="1105"/>
      <c r="K13" s="1105"/>
      <c r="L13" s="1105"/>
      <c r="M13" s="1105"/>
      <c r="N13" s="1106"/>
    </row>
    <row r="14" spans="2:14" ht="12.75">
      <c r="B14" s="1100"/>
      <c r="C14" s="1104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6"/>
    </row>
    <row r="15" spans="2:14" ht="12.75">
      <c r="B15" s="1100"/>
      <c r="C15" s="1104"/>
      <c r="D15" s="1105"/>
      <c r="E15" s="1105"/>
      <c r="F15" s="1105"/>
      <c r="G15" s="1105"/>
      <c r="H15" s="1105"/>
      <c r="I15" s="1105"/>
      <c r="J15" s="1105"/>
      <c r="K15" s="1105"/>
      <c r="L15" s="1105"/>
      <c r="M15" s="1105"/>
      <c r="N15" s="1106"/>
    </row>
    <row r="16" spans="2:14" ht="12.75">
      <c r="B16" s="1100"/>
      <c r="C16" s="1104"/>
      <c r="D16" s="1105"/>
      <c r="E16" s="1105"/>
      <c r="F16" s="1105"/>
      <c r="G16" s="1105"/>
      <c r="H16" s="1105"/>
      <c r="I16" s="1105"/>
      <c r="J16" s="1105"/>
      <c r="K16" s="1105"/>
      <c r="L16" s="1105"/>
      <c r="M16" s="1105"/>
      <c r="N16" s="1106"/>
    </row>
    <row r="17" spans="2:14" ht="12.75">
      <c r="B17" s="1100"/>
      <c r="C17" s="1104"/>
      <c r="D17" s="1105"/>
      <c r="E17" s="1105"/>
      <c r="F17" s="1105"/>
      <c r="G17" s="1105"/>
      <c r="H17" s="1105"/>
      <c r="I17" s="1105"/>
      <c r="J17" s="1105"/>
      <c r="K17" s="1105"/>
      <c r="L17" s="1105"/>
      <c r="M17" s="1105"/>
      <c r="N17" s="1106"/>
    </row>
    <row r="18" spans="2:14" ht="12.75">
      <c r="B18" s="1100"/>
      <c r="C18" s="1104"/>
      <c r="D18" s="1105"/>
      <c r="E18" s="1105"/>
      <c r="F18" s="1105"/>
      <c r="G18" s="1105"/>
      <c r="H18" s="1105"/>
      <c r="I18" s="1105"/>
      <c r="J18" s="1105"/>
      <c r="K18" s="1105"/>
      <c r="L18" s="1105"/>
      <c r="M18" s="1105"/>
      <c r="N18" s="1106"/>
    </row>
    <row r="19" spans="2:14" ht="12.75">
      <c r="B19" s="1100"/>
      <c r="C19" s="1104"/>
      <c r="D19" s="1105"/>
      <c r="E19" s="1105"/>
      <c r="F19" s="1105"/>
      <c r="G19" s="1105"/>
      <c r="H19" s="1105"/>
      <c r="I19" s="1105"/>
      <c r="J19" s="1105"/>
      <c r="K19" s="1105"/>
      <c r="L19" s="1105"/>
      <c r="M19" s="1105"/>
      <c r="N19" s="1106"/>
    </row>
    <row r="20" spans="2:14" ht="12.75">
      <c r="B20" s="1100"/>
      <c r="C20" s="1104"/>
      <c r="D20" s="1105"/>
      <c r="E20" s="1105"/>
      <c r="F20" s="1105"/>
      <c r="G20" s="1105"/>
      <c r="H20" s="1105"/>
      <c r="I20" s="1105"/>
      <c r="J20" s="1105"/>
      <c r="K20" s="1105"/>
      <c r="L20" s="1105"/>
      <c r="M20" s="1105"/>
      <c r="N20" s="1106"/>
    </row>
    <row r="21" spans="2:14" ht="12.75">
      <c r="B21" s="1100"/>
      <c r="C21" s="1104"/>
      <c r="D21" s="1105"/>
      <c r="E21" s="1105"/>
      <c r="F21" s="1105"/>
      <c r="G21" s="1105"/>
      <c r="H21" s="1105"/>
      <c r="I21" s="1105"/>
      <c r="J21" s="1105"/>
      <c r="K21" s="1105"/>
      <c r="L21" s="1105"/>
      <c r="M21" s="1105"/>
      <c r="N21" s="1106"/>
    </row>
    <row r="22" spans="2:14" ht="12.75">
      <c r="B22" s="1100"/>
      <c r="C22" s="1104"/>
      <c r="D22" s="1105"/>
      <c r="E22" s="1105"/>
      <c r="F22" s="1105"/>
      <c r="G22" s="1105"/>
      <c r="H22" s="1105"/>
      <c r="I22" s="1105"/>
      <c r="J22" s="1105"/>
      <c r="K22" s="1105"/>
      <c r="L22" s="1105"/>
      <c r="M22" s="1105"/>
      <c r="N22" s="1106"/>
    </row>
    <row r="23" spans="2:14" ht="12.75">
      <c r="B23" s="1107"/>
      <c r="C23" s="1104"/>
      <c r="D23" s="1105"/>
      <c r="E23" s="1105"/>
      <c r="F23" s="1105"/>
      <c r="G23" s="1105"/>
      <c r="H23" s="1105"/>
      <c r="I23" s="1105"/>
      <c r="J23" s="1105"/>
      <c r="K23" s="1105"/>
      <c r="L23" s="1105"/>
      <c r="M23" s="1105"/>
      <c r="N23" s="1106"/>
    </row>
    <row r="24" spans="2:14" ht="12.75">
      <c r="B24" s="1107"/>
      <c r="C24" s="1104"/>
      <c r="D24" s="1105"/>
      <c r="E24" s="1105"/>
      <c r="F24" s="1105"/>
      <c r="G24" s="1105"/>
      <c r="H24" s="1105"/>
      <c r="I24" s="1105"/>
      <c r="J24" s="1105"/>
      <c r="K24" s="1105"/>
      <c r="L24" s="1105"/>
      <c r="M24" s="1105"/>
      <c r="N24" s="1106"/>
    </row>
    <row r="25" spans="2:14" ht="12.75">
      <c r="B25" s="1107"/>
      <c r="C25" s="1104"/>
      <c r="D25" s="1105"/>
      <c r="E25" s="1105"/>
      <c r="F25" s="1105"/>
      <c r="G25" s="1105"/>
      <c r="H25" s="1105"/>
      <c r="I25" s="1105"/>
      <c r="J25" s="1105"/>
      <c r="K25" s="1105"/>
      <c r="L25" s="1105"/>
      <c r="M25" s="1105"/>
      <c r="N25" s="1106"/>
    </row>
    <row r="26" spans="2:14" ht="12.75">
      <c r="B26" s="1107"/>
      <c r="C26" s="1104"/>
      <c r="D26" s="1105"/>
      <c r="E26" s="1105"/>
      <c r="F26" s="1105"/>
      <c r="G26" s="1105"/>
      <c r="H26" s="1105"/>
      <c r="I26" s="1105"/>
      <c r="J26" s="1105"/>
      <c r="K26" s="1105"/>
      <c r="L26" s="1105"/>
      <c r="M26" s="1105"/>
      <c r="N26" s="1106"/>
    </row>
    <row r="27" spans="2:14" ht="12.75">
      <c r="B27" s="1107"/>
      <c r="C27" s="1104"/>
      <c r="D27" s="1105"/>
      <c r="E27" s="1105"/>
      <c r="F27" s="1105"/>
      <c r="G27" s="1105"/>
      <c r="H27" s="1105"/>
      <c r="I27" s="1105"/>
      <c r="J27" s="1105"/>
      <c r="K27" s="1105"/>
      <c r="L27" s="1105"/>
      <c r="M27" s="1105"/>
      <c r="N27" s="1106"/>
    </row>
    <row r="28" spans="2:14" ht="12.75">
      <c r="B28" s="1107"/>
      <c r="C28" s="1104"/>
      <c r="D28" s="1105"/>
      <c r="E28" s="1105"/>
      <c r="F28" s="1105"/>
      <c r="G28" s="1105"/>
      <c r="H28" s="1105"/>
      <c r="I28" s="1105"/>
      <c r="J28" s="1105"/>
      <c r="K28" s="1105"/>
      <c r="L28" s="1105"/>
      <c r="M28" s="1105"/>
      <c r="N28" s="1106"/>
    </row>
    <row r="29" spans="2:14" ht="13.5" thickBot="1">
      <c r="B29" s="1108"/>
      <c r="C29" s="1109"/>
      <c r="D29" s="1110"/>
      <c r="E29" s="1110"/>
      <c r="F29" s="1110"/>
      <c r="G29" s="1110"/>
      <c r="H29" s="1110"/>
      <c r="I29" s="1110"/>
      <c r="J29" s="1110"/>
      <c r="K29" s="1110"/>
      <c r="L29" s="1110"/>
      <c r="M29" s="1110"/>
      <c r="N29" s="1111"/>
    </row>
    <row r="30" spans="2:14" ht="13.5" thickBot="1">
      <c r="B30" s="1112"/>
      <c r="C30" s="1113" t="s">
        <v>919</v>
      </c>
      <c r="D30" s="1114"/>
      <c r="E30" s="1114"/>
      <c r="F30" s="1114"/>
      <c r="G30" s="1114"/>
      <c r="H30" s="1114"/>
      <c r="I30" s="1114"/>
      <c r="J30" s="1114"/>
      <c r="K30" s="1114"/>
      <c r="L30" s="1114"/>
      <c r="M30" s="1114"/>
      <c r="N30" s="1115"/>
    </row>
  </sheetData>
  <sheetProtection/>
  <mergeCells count="13">
    <mergeCell ref="L6:L7"/>
    <mergeCell ref="M6:M7"/>
    <mergeCell ref="N6:N7"/>
    <mergeCell ref="B2:C2"/>
    <mergeCell ref="M2:N2"/>
    <mergeCell ref="M3:N3"/>
    <mergeCell ref="B4:N4"/>
    <mergeCell ref="B6:B7"/>
    <mergeCell ref="C6:C7"/>
    <mergeCell ref="D6:F6"/>
    <mergeCell ref="G6:I6"/>
    <mergeCell ref="J6:J7"/>
    <mergeCell ref="K6:K7"/>
  </mergeCells>
  <printOptions/>
  <pageMargins left="0.7" right="0.7" top="0.75" bottom="0.75" header="0.3" footer="0.3"/>
  <pageSetup horizontalDpi="600" verticalDpi="600" orientation="landscape" paperSize="9" scale="37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2:H30"/>
  <sheetViews>
    <sheetView showGridLines="0" showOutlineSymbols="0" view="pageBreakPreview" zoomScaleSheetLayoutView="100" workbookViewId="0" topLeftCell="A1">
      <selection activeCell="B2" sqref="B2:H30"/>
    </sheetView>
  </sheetViews>
  <sheetFormatPr defaultColWidth="8.8515625" defaultRowHeight="15"/>
  <cols>
    <col min="1" max="1" width="4.140625" style="854" customWidth="1"/>
    <col min="2" max="2" width="6.8515625" style="919" customWidth="1"/>
    <col min="3" max="3" width="36.8515625" style="854" customWidth="1"/>
    <col min="4" max="5" width="17.28125" style="854" customWidth="1"/>
    <col min="6" max="6" width="17.7109375" style="854" customWidth="1"/>
    <col min="7" max="7" width="17.140625" style="854" customWidth="1"/>
    <col min="8" max="8" width="17.00390625" style="854" customWidth="1"/>
    <col min="9" max="9" width="4.7109375" style="854" customWidth="1"/>
    <col min="10" max="16384" width="8.8515625" style="854" customWidth="1"/>
  </cols>
  <sheetData>
    <row r="1" ht="6.75" customHeight="1"/>
    <row r="2" spans="2:8" ht="12.75">
      <c r="B2" s="1583" t="s">
        <v>157</v>
      </c>
      <c r="C2" s="1583"/>
      <c r="D2" s="1031"/>
      <c r="E2" s="1031"/>
      <c r="F2" s="1031"/>
      <c r="G2" s="1031"/>
      <c r="H2" s="1028" t="s">
        <v>986</v>
      </c>
    </row>
    <row r="3" spans="2:8" ht="12.75">
      <c r="B3" s="1092"/>
      <c r="C3" s="1031"/>
      <c r="D3" s="1031"/>
      <c r="E3" s="1031"/>
      <c r="F3" s="1031"/>
      <c r="G3" s="1031"/>
      <c r="H3" s="1028" t="s">
        <v>845</v>
      </c>
    </row>
    <row r="4" spans="2:8" ht="14.25">
      <c r="B4" s="1571" t="s">
        <v>993</v>
      </c>
      <c r="C4" s="1571"/>
      <c r="D4" s="1571"/>
      <c r="E4" s="1571"/>
      <c r="F4" s="1571"/>
      <c r="G4" s="1571"/>
      <c r="H4" s="1571"/>
    </row>
    <row r="5" spans="2:8" ht="13.5" thickBot="1">
      <c r="B5" s="1092"/>
      <c r="C5" s="1031"/>
      <c r="D5" s="1031"/>
      <c r="E5" s="1031"/>
      <c r="F5" s="1031"/>
      <c r="G5" s="1031"/>
      <c r="H5" s="1031"/>
    </row>
    <row r="6" spans="2:8" ht="14.25" customHeight="1">
      <c r="B6" s="1572" t="s">
        <v>589</v>
      </c>
      <c r="C6" s="1574" t="s">
        <v>945</v>
      </c>
      <c r="D6" s="1116" t="s">
        <v>946</v>
      </c>
      <c r="E6" s="1116" t="s">
        <v>954</v>
      </c>
      <c r="F6" s="1579" t="s">
        <v>955</v>
      </c>
      <c r="G6" s="1116" t="s">
        <v>946</v>
      </c>
      <c r="H6" s="1117" t="s">
        <v>954</v>
      </c>
    </row>
    <row r="7" spans="1:8" ht="69" customHeight="1">
      <c r="A7" s="921"/>
      <c r="B7" s="1573"/>
      <c r="C7" s="1575"/>
      <c r="D7" s="1118" t="s">
        <v>956</v>
      </c>
      <c r="E7" s="1118" t="s">
        <v>957</v>
      </c>
      <c r="F7" s="1580"/>
      <c r="G7" s="1118" t="s">
        <v>958</v>
      </c>
      <c r="H7" s="1119" t="s">
        <v>959</v>
      </c>
    </row>
    <row r="8" spans="2:8" s="857" customFormat="1" ht="9" thickBot="1">
      <c r="B8" s="1096">
        <v>1</v>
      </c>
      <c r="C8" s="1098">
        <v>2</v>
      </c>
      <c r="D8" s="1098">
        <v>14</v>
      </c>
      <c r="E8" s="1098">
        <v>15</v>
      </c>
      <c r="F8" s="1098">
        <v>16</v>
      </c>
      <c r="G8" s="1098">
        <v>17</v>
      </c>
      <c r="H8" s="1099">
        <v>18</v>
      </c>
    </row>
    <row r="9" spans="2:8" ht="12.75">
      <c r="B9" s="1100"/>
      <c r="C9" s="1120"/>
      <c r="D9" s="1102"/>
      <c r="E9" s="1102"/>
      <c r="F9" s="1102"/>
      <c r="G9" s="1102"/>
      <c r="H9" s="1103"/>
    </row>
    <row r="10" spans="2:8" ht="12.75">
      <c r="B10" s="1100"/>
      <c r="C10" s="1120"/>
      <c r="D10" s="1102"/>
      <c r="E10" s="1102"/>
      <c r="F10" s="1102"/>
      <c r="G10" s="1102"/>
      <c r="H10" s="1103"/>
    </row>
    <row r="11" spans="2:8" ht="12.75">
      <c r="B11" s="1100"/>
      <c r="C11" s="1120"/>
      <c r="D11" s="1102"/>
      <c r="E11" s="1102"/>
      <c r="F11" s="1102"/>
      <c r="G11" s="1102"/>
      <c r="H11" s="1103"/>
    </row>
    <row r="12" spans="2:8" ht="12.75">
      <c r="B12" s="1100"/>
      <c r="C12" s="1120"/>
      <c r="D12" s="1102"/>
      <c r="E12" s="1102"/>
      <c r="F12" s="1102"/>
      <c r="G12" s="1102"/>
      <c r="H12" s="1103"/>
    </row>
    <row r="13" spans="2:8" ht="12.75">
      <c r="B13" s="1100"/>
      <c r="C13" s="1120"/>
      <c r="D13" s="1102"/>
      <c r="E13" s="1102"/>
      <c r="F13" s="1102"/>
      <c r="G13" s="1102"/>
      <c r="H13" s="1103"/>
    </row>
    <row r="14" spans="2:8" ht="12.75">
      <c r="B14" s="1100"/>
      <c r="C14" s="1120"/>
      <c r="D14" s="1102"/>
      <c r="E14" s="1102"/>
      <c r="F14" s="1102"/>
      <c r="G14" s="1102"/>
      <c r="H14" s="1103"/>
    </row>
    <row r="15" spans="2:8" ht="12.75">
      <c r="B15" s="1100"/>
      <c r="C15" s="1120"/>
      <c r="D15" s="1102"/>
      <c r="E15" s="1102"/>
      <c r="F15" s="1102"/>
      <c r="G15" s="1102"/>
      <c r="H15" s="1103"/>
    </row>
    <row r="16" spans="2:8" ht="12.75">
      <c r="B16" s="1100"/>
      <c r="C16" s="1120"/>
      <c r="D16" s="1102"/>
      <c r="E16" s="1102"/>
      <c r="F16" s="1102"/>
      <c r="G16" s="1102"/>
      <c r="H16" s="1103"/>
    </row>
    <row r="17" spans="2:8" ht="12.75">
      <c r="B17" s="1100"/>
      <c r="C17" s="1120"/>
      <c r="D17" s="1102"/>
      <c r="E17" s="1102"/>
      <c r="F17" s="1102"/>
      <c r="G17" s="1102"/>
      <c r="H17" s="1103"/>
    </row>
    <row r="18" spans="2:8" ht="12.75">
      <c r="B18" s="1100"/>
      <c r="C18" s="1120"/>
      <c r="D18" s="1102"/>
      <c r="E18" s="1102"/>
      <c r="F18" s="1102"/>
      <c r="G18" s="1102"/>
      <c r="H18" s="1103"/>
    </row>
    <row r="19" spans="2:8" ht="12.75">
      <c r="B19" s="1100"/>
      <c r="C19" s="1120"/>
      <c r="D19" s="1102"/>
      <c r="E19" s="1102"/>
      <c r="F19" s="1102"/>
      <c r="G19" s="1102"/>
      <c r="H19" s="1103"/>
    </row>
    <row r="20" spans="2:8" ht="12.75">
      <c r="B20" s="1100"/>
      <c r="C20" s="1120"/>
      <c r="D20" s="1102"/>
      <c r="E20" s="1102"/>
      <c r="F20" s="1102"/>
      <c r="G20" s="1102"/>
      <c r="H20" s="1103"/>
    </row>
    <row r="21" spans="2:8" ht="12.75">
      <c r="B21" s="1100"/>
      <c r="C21" s="1120"/>
      <c r="D21" s="1102"/>
      <c r="E21" s="1102"/>
      <c r="F21" s="1102"/>
      <c r="G21" s="1102"/>
      <c r="H21" s="1103"/>
    </row>
    <row r="22" spans="2:8" ht="12.75">
      <c r="B22" s="1100"/>
      <c r="C22" s="1120"/>
      <c r="D22" s="1102"/>
      <c r="E22" s="1102"/>
      <c r="F22" s="1102"/>
      <c r="G22" s="1102"/>
      <c r="H22" s="1103"/>
    </row>
    <row r="23" spans="2:8" ht="12.75">
      <c r="B23" s="1100"/>
      <c r="C23" s="1120"/>
      <c r="D23" s="1102"/>
      <c r="E23" s="1102"/>
      <c r="F23" s="1102"/>
      <c r="G23" s="1102"/>
      <c r="H23" s="1103"/>
    </row>
    <row r="24" spans="2:8" ht="12.75">
      <c r="B24" s="1100"/>
      <c r="C24" s="1120"/>
      <c r="D24" s="1102"/>
      <c r="E24" s="1102"/>
      <c r="F24" s="1102"/>
      <c r="G24" s="1102"/>
      <c r="H24" s="1103"/>
    </row>
    <row r="25" spans="2:8" ht="12.75">
      <c r="B25" s="1100"/>
      <c r="C25" s="1120"/>
      <c r="D25" s="1102"/>
      <c r="E25" s="1102"/>
      <c r="F25" s="1102"/>
      <c r="G25" s="1102"/>
      <c r="H25" s="1103"/>
    </row>
    <row r="26" spans="2:8" ht="12.75">
      <c r="B26" s="1100"/>
      <c r="C26" s="1120"/>
      <c r="D26" s="1102"/>
      <c r="E26" s="1102"/>
      <c r="F26" s="1102"/>
      <c r="G26" s="1102"/>
      <c r="H26" s="1103"/>
    </row>
    <row r="27" spans="2:8" ht="12.75">
      <c r="B27" s="1100"/>
      <c r="C27" s="1120"/>
      <c r="D27" s="1102"/>
      <c r="E27" s="1102"/>
      <c r="F27" s="1102"/>
      <c r="G27" s="1102"/>
      <c r="H27" s="1103"/>
    </row>
    <row r="28" spans="2:8" ht="12.75">
      <c r="B28" s="1100"/>
      <c r="C28" s="1120"/>
      <c r="D28" s="1102"/>
      <c r="E28" s="1102"/>
      <c r="F28" s="1102"/>
      <c r="G28" s="1102"/>
      <c r="H28" s="1103"/>
    </row>
    <row r="29" spans="2:8" ht="13.5" thickBot="1">
      <c r="B29" s="1121"/>
      <c r="C29" s="1122"/>
      <c r="D29" s="1123"/>
      <c r="E29" s="1123"/>
      <c r="F29" s="1123"/>
      <c r="G29" s="1123"/>
      <c r="H29" s="1124"/>
    </row>
    <row r="30" spans="2:8" ht="13.5" thickBot="1">
      <c r="B30" s="1112"/>
      <c r="C30" s="1113" t="s">
        <v>919</v>
      </c>
      <c r="D30" s="1114"/>
      <c r="E30" s="1114"/>
      <c r="F30" s="1114"/>
      <c r="G30" s="1114"/>
      <c r="H30" s="1115"/>
    </row>
  </sheetData>
  <sheetProtection/>
  <mergeCells count="5">
    <mergeCell ref="B2:C2"/>
    <mergeCell ref="B4:H4"/>
    <mergeCell ref="B6:B7"/>
    <mergeCell ref="C6:C7"/>
    <mergeCell ref="F6:F7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2:F38"/>
  <sheetViews>
    <sheetView showGridLines="0" showOutlineSymbols="0" view="pageBreakPreview" zoomScaleSheetLayoutView="100" zoomScalePageLayoutView="0" workbookViewId="0" topLeftCell="A1">
      <selection activeCell="B2" sqref="B2:E38"/>
    </sheetView>
  </sheetViews>
  <sheetFormatPr defaultColWidth="9.140625" defaultRowHeight="15"/>
  <cols>
    <col min="1" max="1" width="2.8515625" style="853" customWidth="1"/>
    <col min="2" max="2" width="3.7109375" style="853" customWidth="1"/>
    <col min="3" max="3" width="30.28125" style="853" customWidth="1"/>
    <col min="4" max="4" width="30.7109375" style="853" customWidth="1"/>
    <col min="5" max="5" width="31.140625" style="853" customWidth="1"/>
    <col min="6" max="6" width="4.8515625" style="853" customWidth="1"/>
    <col min="7" max="16384" width="9.140625" style="853" customWidth="1"/>
  </cols>
  <sheetData>
    <row r="2" spans="1:6" ht="15" customHeight="1">
      <c r="A2" s="854"/>
      <c r="B2" s="1479" t="s">
        <v>157</v>
      </c>
      <c r="C2" s="1479"/>
      <c r="D2" s="1031"/>
      <c r="E2" s="1030" t="s">
        <v>987</v>
      </c>
      <c r="F2" s="854"/>
    </row>
    <row r="3" spans="1:6" ht="15">
      <c r="A3" s="854"/>
      <c r="B3" s="1479"/>
      <c r="C3" s="1479"/>
      <c r="D3" s="1031"/>
      <c r="E3" s="1030" t="s">
        <v>845</v>
      </c>
      <c r="F3" s="854"/>
    </row>
    <row r="4" spans="1:6" ht="15">
      <c r="A4" s="854"/>
      <c r="B4" s="1031"/>
      <c r="C4" s="1031"/>
      <c r="D4" s="1031"/>
      <c r="E4" s="1031"/>
      <c r="F4" s="854"/>
    </row>
    <row r="5" spans="1:6" ht="38.25" customHeight="1">
      <c r="A5" s="854"/>
      <c r="B5" s="1480" t="s">
        <v>1009</v>
      </c>
      <c r="C5" s="1480"/>
      <c r="D5" s="1480"/>
      <c r="E5" s="1480"/>
      <c r="F5" s="854"/>
    </row>
    <row r="6" spans="1:6" ht="15.75" thickBot="1">
      <c r="A6" s="854"/>
      <c r="B6" s="1032"/>
      <c r="C6" s="1032"/>
      <c r="D6" s="1032"/>
      <c r="E6" s="1030" t="s">
        <v>687</v>
      </c>
      <c r="F6" s="854"/>
    </row>
    <row r="7" spans="1:6" ht="25.5">
      <c r="A7" s="854"/>
      <c r="B7" s="1584" t="s">
        <v>589</v>
      </c>
      <c r="C7" s="1586" t="s">
        <v>718</v>
      </c>
      <c r="D7" s="1125" t="s">
        <v>961</v>
      </c>
      <c r="E7" s="1126" t="s">
        <v>962</v>
      </c>
      <c r="F7" s="854"/>
    </row>
    <row r="8" spans="1:6" ht="15">
      <c r="A8" s="854"/>
      <c r="B8" s="1585"/>
      <c r="C8" s="1587"/>
      <c r="D8" s="1127" t="s">
        <v>963</v>
      </c>
      <c r="E8" s="1128" t="s">
        <v>964</v>
      </c>
      <c r="F8" s="854"/>
    </row>
    <row r="9" spans="1:6" s="858" customFormat="1" ht="9" thickBot="1">
      <c r="A9" s="857"/>
      <c r="B9" s="1037">
        <v>1</v>
      </c>
      <c r="C9" s="1038">
        <v>2</v>
      </c>
      <c r="D9" s="1038">
        <v>3</v>
      </c>
      <c r="E9" s="1039">
        <v>4</v>
      </c>
      <c r="F9" s="857"/>
    </row>
    <row r="10" spans="1:6" ht="15">
      <c r="A10" s="854"/>
      <c r="B10" s="1033">
        <v>1</v>
      </c>
      <c r="C10" s="1129" t="s">
        <v>721</v>
      </c>
      <c r="D10" s="1130"/>
      <c r="E10" s="1091"/>
      <c r="F10" s="854"/>
    </row>
    <row r="11" spans="1:6" ht="39">
      <c r="A11" s="854"/>
      <c r="B11" s="1131">
        <v>2</v>
      </c>
      <c r="C11" s="1132" t="s">
        <v>965</v>
      </c>
      <c r="D11" s="1133"/>
      <c r="E11" s="1045"/>
      <c r="F11" s="854"/>
    </row>
    <row r="12" spans="1:6" ht="15">
      <c r="A12" s="854"/>
      <c r="B12" s="1131">
        <v>3</v>
      </c>
      <c r="C12" s="1132" t="s">
        <v>723</v>
      </c>
      <c r="D12" s="1133"/>
      <c r="E12" s="1045"/>
      <c r="F12" s="854"/>
    </row>
    <row r="13" spans="1:6" ht="26.25">
      <c r="A13" s="854"/>
      <c r="B13" s="1131">
        <v>4</v>
      </c>
      <c r="C13" s="1132" t="s">
        <v>966</v>
      </c>
      <c r="D13" s="1133"/>
      <c r="E13" s="1045"/>
      <c r="F13" s="854"/>
    </row>
    <row r="14" spans="1:6" ht="15">
      <c r="A14" s="854"/>
      <c r="B14" s="1131">
        <v>5</v>
      </c>
      <c r="C14" s="1132" t="s">
        <v>725</v>
      </c>
      <c r="D14" s="1133"/>
      <c r="E14" s="1045"/>
      <c r="F14" s="854"/>
    </row>
    <row r="15" spans="1:6" ht="15">
      <c r="A15" s="854"/>
      <c r="B15" s="1131">
        <v>6</v>
      </c>
      <c r="C15" s="1132" t="s">
        <v>726</v>
      </c>
      <c r="D15" s="1133"/>
      <c r="E15" s="1045"/>
      <c r="F15" s="854"/>
    </row>
    <row r="16" spans="1:6" ht="15">
      <c r="A16" s="854"/>
      <c r="B16" s="1131">
        <v>7</v>
      </c>
      <c r="C16" s="1132" t="s">
        <v>727</v>
      </c>
      <c r="D16" s="1133"/>
      <c r="E16" s="1045"/>
      <c r="F16" s="854"/>
    </row>
    <row r="17" spans="1:6" ht="39">
      <c r="A17" s="854"/>
      <c r="B17" s="1131">
        <v>8</v>
      </c>
      <c r="C17" s="1132" t="s">
        <v>728</v>
      </c>
      <c r="D17" s="1133"/>
      <c r="E17" s="1045"/>
      <c r="F17" s="854"/>
    </row>
    <row r="18" spans="1:6" ht="15">
      <c r="A18" s="854"/>
      <c r="B18" s="1131">
        <v>9</v>
      </c>
      <c r="C18" s="1134" t="s">
        <v>729</v>
      </c>
      <c r="D18" s="1133"/>
      <c r="E18" s="1045"/>
      <c r="F18" s="854"/>
    </row>
    <row r="19" spans="1:6" ht="15">
      <c r="A19" s="854"/>
      <c r="B19" s="924">
        <v>10</v>
      </c>
      <c r="C19" s="1135" t="s">
        <v>967</v>
      </c>
      <c r="D19" s="926"/>
      <c r="E19" s="927"/>
      <c r="F19" s="854"/>
    </row>
    <row r="20" spans="1:6" ht="15">
      <c r="A20" s="854"/>
      <c r="B20" s="1136"/>
      <c r="C20" s="1137" t="s">
        <v>968</v>
      </c>
      <c r="D20" s="1138"/>
      <c r="E20" s="1042"/>
      <c r="F20" s="854"/>
    </row>
    <row r="21" spans="1:6" ht="15">
      <c r="A21" s="854"/>
      <c r="B21" s="1136"/>
      <c r="C21" s="1137" t="s">
        <v>731</v>
      </c>
      <c r="D21" s="1138"/>
      <c r="E21" s="1042"/>
      <c r="F21" s="854"/>
    </row>
    <row r="22" spans="1:6" ht="15">
      <c r="A22" s="854"/>
      <c r="B22" s="1136"/>
      <c r="C22" s="1137" t="s">
        <v>732</v>
      </c>
      <c r="D22" s="1138"/>
      <c r="E22" s="1042"/>
      <c r="F22" s="854"/>
    </row>
    <row r="23" spans="1:6" ht="15">
      <c r="A23" s="854"/>
      <c r="B23" s="1136"/>
      <c r="C23" s="1137" t="s">
        <v>733</v>
      </c>
      <c r="D23" s="1138"/>
      <c r="E23" s="1042"/>
      <c r="F23" s="854"/>
    </row>
    <row r="24" spans="1:6" ht="15">
      <c r="A24" s="854"/>
      <c r="B24" s="1136"/>
      <c r="C24" s="1137" t="s">
        <v>734</v>
      </c>
      <c r="D24" s="1138"/>
      <c r="E24" s="1042"/>
      <c r="F24" s="854"/>
    </row>
    <row r="25" spans="1:6" ht="15">
      <c r="A25" s="854"/>
      <c r="B25" s="1139"/>
      <c r="C25" s="1140" t="s">
        <v>735</v>
      </c>
      <c r="D25" s="1141"/>
      <c r="E25" s="1142"/>
      <c r="F25" s="854"/>
    </row>
    <row r="26" spans="1:6" ht="26.25">
      <c r="A26" s="854"/>
      <c r="B26" s="1131">
        <v>11</v>
      </c>
      <c r="C26" s="1132" t="s">
        <v>969</v>
      </c>
      <c r="D26" s="1133"/>
      <c r="E26" s="1045"/>
      <c r="F26" s="854"/>
    </row>
    <row r="27" spans="1:6" ht="15">
      <c r="A27" s="854"/>
      <c r="B27" s="1131">
        <v>12</v>
      </c>
      <c r="C27" s="1132" t="s">
        <v>737</v>
      </c>
      <c r="D27" s="1133"/>
      <c r="E27" s="1045"/>
      <c r="F27" s="854"/>
    </row>
    <row r="28" spans="1:6" ht="26.25">
      <c r="A28" s="854"/>
      <c r="B28" s="1131">
        <v>13</v>
      </c>
      <c r="C28" s="1132" t="s">
        <v>738</v>
      </c>
      <c r="D28" s="1133"/>
      <c r="E28" s="1045"/>
      <c r="F28" s="854"/>
    </row>
    <row r="29" spans="1:6" ht="15">
      <c r="A29" s="854"/>
      <c r="B29" s="1131">
        <v>14</v>
      </c>
      <c r="C29" s="1132" t="s">
        <v>739</v>
      </c>
      <c r="D29" s="1133"/>
      <c r="E29" s="1045"/>
      <c r="F29" s="854"/>
    </row>
    <row r="30" spans="1:6" ht="15.75" thickBot="1">
      <c r="A30" s="854"/>
      <c r="B30" s="924">
        <v>15</v>
      </c>
      <c r="C30" s="925" t="s">
        <v>740</v>
      </c>
      <c r="D30" s="926"/>
      <c r="E30" s="927"/>
      <c r="F30" s="854"/>
    </row>
    <row r="31" spans="1:6" ht="15.75" thickBot="1">
      <c r="A31" s="854"/>
      <c r="B31" s="1143" t="s">
        <v>741</v>
      </c>
      <c r="C31" s="1144"/>
      <c r="D31" s="1145">
        <v>10562</v>
      </c>
      <c r="E31" s="1050">
        <v>6510</v>
      </c>
      <c r="F31" s="854"/>
    </row>
    <row r="32" spans="1:6" ht="15">
      <c r="A32" s="854"/>
      <c r="B32" s="1146"/>
      <c r="C32" s="1146"/>
      <c r="D32" s="1146"/>
      <c r="E32" s="1146"/>
      <c r="F32" s="854"/>
    </row>
    <row r="33" spans="1:6" ht="15">
      <c r="A33" s="854"/>
      <c r="B33" s="928" t="s">
        <v>970</v>
      </c>
      <c r="C33" s="929"/>
      <c r="D33" s="929"/>
      <c r="E33" s="929"/>
      <c r="F33" s="854"/>
    </row>
    <row r="34" spans="1:6" ht="15">
      <c r="A34" s="854"/>
      <c r="B34" s="1146"/>
      <c r="C34" s="1146"/>
      <c r="D34" s="1146"/>
      <c r="E34" s="1146"/>
      <c r="F34" s="854"/>
    </row>
    <row r="35" spans="2:5" ht="15">
      <c r="B35" s="1051"/>
      <c r="C35" s="1051"/>
      <c r="D35" s="1051"/>
      <c r="E35" s="1051"/>
    </row>
    <row r="36" spans="2:5" ht="15">
      <c r="B36" s="1051"/>
      <c r="C36" s="1051"/>
      <c r="D36" s="1051"/>
      <c r="E36" s="1051"/>
    </row>
    <row r="37" spans="2:5" ht="18.75" customHeight="1">
      <c r="B37" s="1051"/>
      <c r="C37" s="1147" t="s">
        <v>572</v>
      </c>
      <c r="D37" s="1147" t="s">
        <v>971</v>
      </c>
      <c r="E37" s="1147" t="s">
        <v>972</v>
      </c>
    </row>
    <row r="38" spans="2:5" ht="52.5" customHeight="1">
      <c r="B38" s="1051"/>
      <c r="C38" s="1148" t="s">
        <v>913</v>
      </c>
      <c r="D38" s="1149" t="s">
        <v>683</v>
      </c>
      <c r="E38" s="1148" t="s">
        <v>914</v>
      </c>
    </row>
  </sheetData>
  <sheetProtection/>
  <mergeCells count="4">
    <mergeCell ref="B2:C3"/>
    <mergeCell ref="B5:E5"/>
    <mergeCell ref="B7:B8"/>
    <mergeCell ref="C7:C8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</sheetPr>
  <dimension ref="B2:X26"/>
  <sheetViews>
    <sheetView showGridLines="0" view="pageBreakPreview" zoomScaleSheetLayoutView="100" zoomScalePageLayoutView="0" workbookViewId="0" topLeftCell="A1">
      <selection activeCell="H2" sqref="H2:J3"/>
    </sheetView>
  </sheetViews>
  <sheetFormatPr defaultColWidth="9.140625" defaultRowHeight="15"/>
  <cols>
    <col min="1" max="16384" width="9.140625" style="936" customWidth="1"/>
  </cols>
  <sheetData>
    <row r="2" spans="2:24" ht="15.75">
      <c r="B2" s="930" t="s">
        <v>157</v>
      </c>
      <c r="C2" s="931"/>
      <c r="D2" s="931"/>
      <c r="E2" s="931"/>
      <c r="F2" s="932"/>
      <c r="G2" s="933"/>
      <c r="H2" s="1150" t="s">
        <v>960</v>
      </c>
      <c r="I2" s="1151"/>
      <c r="J2" s="1152"/>
      <c r="K2" s="932"/>
      <c r="L2" s="932"/>
      <c r="M2" s="932"/>
      <c r="N2" s="932"/>
      <c r="O2" s="932"/>
      <c r="P2" s="932"/>
      <c r="Q2" s="932"/>
      <c r="R2" s="935"/>
      <c r="S2" s="935"/>
      <c r="T2" s="935"/>
      <c r="U2" s="935"/>
      <c r="V2" s="935"/>
      <c r="W2" s="935"/>
      <c r="X2" s="935"/>
    </row>
    <row r="3" spans="2:24" ht="15.75">
      <c r="B3" s="932"/>
      <c r="C3" s="932"/>
      <c r="D3" s="932"/>
      <c r="E3" s="932"/>
      <c r="F3" s="932"/>
      <c r="G3" s="934"/>
      <c r="H3" s="1151" t="s">
        <v>154</v>
      </c>
      <c r="I3" s="1151"/>
      <c r="J3" s="1152"/>
      <c r="K3" s="932"/>
      <c r="L3" s="932"/>
      <c r="M3" s="932"/>
      <c r="N3" s="932"/>
      <c r="O3" s="932"/>
      <c r="P3" s="932"/>
      <c r="Q3" s="932"/>
      <c r="R3" s="935"/>
      <c r="S3" s="935"/>
      <c r="T3" s="935"/>
      <c r="U3" s="935"/>
      <c r="V3" s="935"/>
      <c r="W3" s="935"/>
      <c r="X3" s="935"/>
    </row>
    <row r="4" spans="2:24" ht="15.75">
      <c r="B4" s="932"/>
      <c r="C4" s="932"/>
      <c r="D4" s="932"/>
      <c r="E4" s="932"/>
      <c r="F4" s="932"/>
      <c r="G4" s="932"/>
      <c r="H4" s="932"/>
      <c r="I4" s="932"/>
      <c r="J4" s="932"/>
      <c r="K4" s="932"/>
      <c r="L4" s="932"/>
      <c r="M4" s="932"/>
      <c r="N4" s="932"/>
      <c r="O4" s="932"/>
      <c r="P4" s="932"/>
      <c r="Q4" s="932"/>
      <c r="R4" s="935"/>
      <c r="S4" s="935"/>
      <c r="T4" s="935"/>
      <c r="U4" s="935"/>
      <c r="V4" s="935"/>
      <c r="W4" s="935"/>
      <c r="X4" s="935"/>
    </row>
    <row r="5" spans="2:24" ht="15.75">
      <c r="B5" s="932"/>
      <c r="C5" s="932"/>
      <c r="D5" s="932"/>
      <c r="E5" s="932"/>
      <c r="F5" s="932"/>
      <c r="G5" s="932"/>
      <c r="H5" s="932"/>
      <c r="I5" s="932"/>
      <c r="J5" s="932"/>
      <c r="K5" s="932"/>
      <c r="L5" s="932"/>
      <c r="M5" s="932"/>
      <c r="N5" s="932"/>
      <c r="O5" s="932"/>
      <c r="P5" s="932"/>
      <c r="Q5" s="932"/>
      <c r="R5" s="935"/>
      <c r="S5" s="935"/>
      <c r="T5" s="935"/>
      <c r="U5" s="935"/>
      <c r="V5" s="935"/>
      <c r="W5" s="935"/>
      <c r="X5" s="935"/>
    </row>
    <row r="6" spans="2:24" ht="15.75">
      <c r="B6" s="932"/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  <c r="R6" s="935"/>
      <c r="S6" s="935"/>
      <c r="T6" s="935"/>
      <c r="U6" s="935"/>
      <c r="V6" s="935"/>
      <c r="W6" s="935"/>
      <c r="X6" s="935"/>
    </row>
    <row r="7" spans="2:24" ht="18.75">
      <c r="B7" s="937" t="s">
        <v>675</v>
      </c>
      <c r="C7" s="937"/>
      <c r="D7" s="937"/>
      <c r="E7" s="937"/>
      <c r="F7" s="937"/>
      <c r="G7" s="937"/>
      <c r="H7" s="937"/>
      <c r="I7" s="937"/>
      <c r="J7" s="937"/>
      <c r="K7" s="932"/>
      <c r="L7" s="932"/>
      <c r="M7" s="932"/>
      <c r="N7" s="932"/>
      <c r="O7" s="932"/>
      <c r="P7" s="932"/>
      <c r="Q7" s="932"/>
      <c r="R7" s="935"/>
      <c r="S7" s="935"/>
      <c r="T7" s="935"/>
      <c r="U7" s="935"/>
      <c r="V7" s="935"/>
      <c r="W7" s="935"/>
      <c r="X7" s="935"/>
    </row>
    <row r="8" spans="2:24" ht="18.75">
      <c r="B8" s="938"/>
      <c r="C8" s="938"/>
      <c r="D8" s="938"/>
      <c r="E8" s="938"/>
      <c r="F8" s="938"/>
      <c r="G8" s="938"/>
      <c r="H8" s="938"/>
      <c r="I8" s="938"/>
      <c r="J8" s="938"/>
      <c r="K8" s="932"/>
      <c r="L8" s="932"/>
      <c r="M8" s="932"/>
      <c r="N8" s="932"/>
      <c r="O8" s="932"/>
      <c r="P8" s="932"/>
      <c r="Q8" s="932"/>
      <c r="R8" s="935"/>
      <c r="S8" s="935"/>
      <c r="T8" s="935"/>
      <c r="U8" s="935"/>
      <c r="V8" s="935"/>
      <c r="W8" s="935"/>
      <c r="X8" s="935"/>
    </row>
    <row r="9" spans="2:24" ht="15.75">
      <c r="B9" s="931" t="s">
        <v>676</v>
      </c>
      <c r="C9" s="931"/>
      <c r="D9" s="931"/>
      <c r="E9" s="931"/>
      <c r="F9" s="931"/>
      <c r="G9" s="931"/>
      <c r="H9" s="931"/>
      <c r="I9" s="931"/>
      <c r="J9" s="932"/>
      <c r="K9" s="932"/>
      <c r="L9" s="932"/>
      <c r="M9" s="932"/>
      <c r="N9" s="932"/>
      <c r="O9" s="932"/>
      <c r="P9" s="932"/>
      <c r="Q9" s="932"/>
      <c r="R9" s="935"/>
      <c r="S9" s="935"/>
      <c r="T9" s="935"/>
      <c r="U9" s="935"/>
      <c r="V9" s="935"/>
      <c r="W9" s="935"/>
      <c r="X9" s="935"/>
    </row>
    <row r="10" spans="2:24" ht="15.75">
      <c r="B10" s="931" t="s">
        <v>677</v>
      </c>
      <c r="C10" s="931"/>
      <c r="D10" s="931"/>
      <c r="E10" s="931"/>
      <c r="F10" s="931"/>
      <c r="G10" s="931"/>
      <c r="H10" s="931"/>
      <c r="I10" s="931"/>
      <c r="J10" s="932"/>
      <c r="K10" s="932"/>
      <c r="L10" s="932"/>
      <c r="M10" s="932"/>
      <c r="N10" s="932"/>
      <c r="O10" s="932"/>
      <c r="P10" s="932"/>
      <c r="Q10" s="932"/>
      <c r="R10" s="935"/>
      <c r="S10" s="935"/>
      <c r="T10" s="935"/>
      <c r="U10" s="935"/>
      <c r="V10" s="935"/>
      <c r="W10" s="935"/>
      <c r="X10" s="935"/>
    </row>
    <row r="11" spans="2:24" ht="18" customHeight="1">
      <c r="B11" s="939"/>
      <c r="C11" s="939"/>
      <c r="D11" s="939"/>
      <c r="E11" s="939"/>
      <c r="F11" s="939"/>
      <c r="G11" s="939"/>
      <c r="H11" s="939"/>
      <c r="I11" s="939"/>
      <c r="J11" s="932"/>
      <c r="K11" s="932"/>
      <c r="L11" s="932"/>
      <c r="M11" s="932"/>
      <c r="N11" s="932"/>
      <c r="O11" s="932"/>
      <c r="P11" s="932"/>
      <c r="Q11" s="932"/>
      <c r="R11" s="935"/>
      <c r="S11" s="935"/>
      <c r="T11" s="935"/>
      <c r="U11" s="935"/>
      <c r="V11" s="935"/>
      <c r="W11" s="935"/>
      <c r="X11" s="935"/>
    </row>
    <row r="12" spans="2:24" ht="27" customHeight="1">
      <c r="B12" s="932" t="s">
        <v>160</v>
      </c>
      <c r="C12" s="932"/>
      <c r="D12" s="932"/>
      <c r="E12" s="932"/>
      <c r="F12" s="932"/>
      <c r="G12" s="932"/>
      <c r="H12" s="932"/>
      <c r="I12" s="932"/>
      <c r="J12" s="932"/>
      <c r="K12" s="932"/>
      <c r="L12" s="932"/>
      <c r="M12" s="932"/>
      <c r="N12" s="932"/>
      <c r="O12" s="932"/>
      <c r="P12" s="932"/>
      <c r="Q12" s="932"/>
      <c r="R12" s="935"/>
      <c r="S12" s="935"/>
      <c r="T12" s="935"/>
      <c r="U12" s="935"/>
      <c r="V12" s="935"/>
      <c r="W12" s="935"/>
      <c r="X12" s="935"/>
    </row>
    <row r="13" spans="2:24" ht="47.25" customHeight="1">
      <c r="B13" s="940" t="s">
        <v>678</v>
      </c>
      <c r="C13" s="940"/>
      <c r="D13" s="940"/>
      <c r="E13" s="940"/>
      <c r="F13" s="940"/>
      <c r="G13" s="940"/>
      <c r="H13" s="940"/>
      <c r="I13" s="940"/>
      <c r="J13" s="940"/>
      <c r="K13" s="932"/>
      <c r="L13" s="932"/>
      <c r="M13" s="932"/>
      <c r="N13" s="932"/>
      <c r="O13" s="932"/>
      <c r="P13" s="932"/>
      <c r="Q13" s="932"/>
      <c r="R13" s="935"/>
      <c r="S13" s="935"/>
      <c r="T13" s="935"/>
      <c r="U13" s="935"/>
      <c r="V13" s="935"/>
      <c r="W13" s="935"/>
      <c r="X13" s="935"/>
    </row>
    <row r="14" spans="2:24" ht="14.25" customHeight="1">
      <c r="B14" s="1588" t="s">
        <v>679</v>
      </c>
      <c r="C14" s="1588"/>
      <c r="D14" s="1588"/>
      <c r="E14" s="1588"/>
      <c r="F14" s="1588"/>
      <c r="G14" s="1588"/>
      <c r="H14" s="1588"/>
      <c r="I14" s="1588"/>
      <c r="J14" s="1588"/>
      <c r="K14" s="932"/>
      <c r="L14" s="932"/>
      <c r="M14" s="932"/>
      <c r="N14" s="932"/>
      <c r="O14" s="932"/>
      <c r="P14" s="932"/>
      <c r="Q14" s="932"/>
      <c r="R14" s="935"/>
      <c r="S14" s="935"/>
      <c r="T14" s="935"/>
      <c r="U14" s="935"/>
      <c r="V14" s="935"/>
      <c r="W14" s="935"/>
      <c r="X14" s="935"/>
    </row>
    <row r="15" spans="2:24" ht="12.75" customHeight="1" hidden="1">
      <c r="B15" s="1588"/>
      <c r="C15" s="1588"/>
      <c r="D15" s="1588"/>
      <c r="E15" s="1588"/>
      <c r="F15" s="1588"/>
      <c r="G15" s="1588"/>
      <c r="H15" s="1588"/>
      <c r="I15" s="1588"/>
      <c r="J15" s="1588"/>
      <c r="K15" s="932"/>
      <c r="L15" s="932"/>
      <c r="M15" s="932"/>
      <c r="N15" s="932"/>
      <c r="O15" s="932"/>
      <c r="P15" s="932"/>
      <c r="Q15" s="932"/>
      <c r="R15" s="935"/>
      <c r="S15" s="935"/>
      <c r="T15" s="935"/>
      <c r="U15" s="935"/>
      <c r="V15" s="935"/>
      <c r="W15" s="935"/>
      <c r="X15" s="935"/>
    </row>
    <row r="16" spans="2:24" ht="16.5" customHeight="1" hidden="1">
      <c r="B16" s="1588"/>
      <c r="C16" s="1588"/>
      <c r="D16" s="1588"/>
      <c r="E16" s="1588"/>
      <c r="F16" s="1588"/>
      <c r="G16" s="1588"/>
      <c r="H16" s="1588"/>
      <c r="I16" s="1588"/>
      <c r="J16" s="1588"/>
      <c r="K16" s="932"/>
      <c r="L16" s="932"/>
      <c r="M16" s="932"/>
      <c r="N16" s="932"/>
      <c r="O16" s="932"/>
      <c r="P16" s="932"/>
      <c r="Q16" s="932"/>
      <c r="R16" s="935"/>
      <c r="S16" s="935"/>
      <c r="T16" s="935"/>
      <c r="U16" s="935"/>
      <c r="V16" s="935"/>
      <c r="W16" s="935"/>
      <c r="X16" s="935"/>
    </row>
    <row r="17" spans="2:24" ht="46.5" customHeight="1">
      <c r="B17" s="1588"/>
      <c r="C17" s="1588"/>
      <c r="D17" s="1588"/>
      <c r="E17" s="1588"/>
      <c r="F17" s="1588"/>
      <c r="G17" s="1588"/>
      <c r="H17" s="1588"/>
      <c r="I17" s="1588"/>
      <c r="J17" s="1588"/>
      <c r="K17" s="932"/>
      <c r="L17" s="932"/>
      <c r="M17" s="932"/>
      <c r="N17" s="932"/>
      <c r="O17" s="932"/>
      <c r="P17" s="932"/>
      <c r="Q17" s="932"/>
      <c r="R17" s="935"/>
      <c r="S17" s="935"/>
      <c r="T17" s="935"/>
      <c r="U17" s="935"/>
      <c r="V17" s="935"/>
      <c r="W17" s="935"/>
      <c r="X17" s="935"/>
    </row>
    <row r="18" spans="2:24" ht="63.75" customHeight="1">
      <c r="B18" s="1588" t="s">
        <v>680</v>
      </c>
      <c r="C18" s="1588"/>
      <c r="D18" s="1588"/>
      <c r="E18" s="1588"/>
      <c r="F18" s="1588"/>
      <c r="G18" s="1588"/>
      <c r="H18" s="1588"/>
      <c r="I18" s="1588"/>
      <c r="J18" s="1588"/>
      <c r="K18" s="932"/>
      <c r="L18" s="932"/>
      <c r="M18" s="932"/>
      <c r="N18" s="932"/>
      <c r="O18" s="932"/>
      <c r="P18" s="932"/>
      <c r="Q18" s="932"/>
      <c r="R18" s="935"/>
      <c r="S18" s="935" t="s">
        <v>681</v>
      </c>
      <c r="T18" s="935"/>
      <c r="U18" s="935"/>
      <c r="V18" s="935"/>
      <c r="W18" s="935"/>
      <c r="X18" s="935"/>
    </row>
    <row r="19" spans="2:24" ht="24" customHeight="1">
      <c r="B19" s="932"/>
      <c r="C19" s="932"/>
      <c r="D19" s="932"/>
      <c r="E19" s="932"/>
      <c r="F19" s="932"/>
      <c r="G19" s="941"/>
      <c r="H19" s="941"/>
      <c r="I19" s="941"/>
      <c r="J19" s="941"/>
      <c r="K19" s="932"/>
      <c r="L19" s="932"/>
      <c r="M19" s="932"/>
      <c r="N19" s="932"/>
      <c r="O19" s="932"/>
      <c r="P19" s="932"/>
      <c r="Q19" s="932"/>
      <c r="R19" s="935"/>
      <c r="S19" s="935"/>
      <c r="T19" s="935"/>
      <c r="U19" s="935"/>
      <c r="V19" s="935"/>
      <c r="W19" s="935"/>
      <c r="X19" s="935"/>
    </row>
    <row r="20" spans="2:24" ht="31.5" customHeight="1">
      <c r="B20" s="932"/>
      <c r="C20" s="932"/>
      <c r="D20" s="932"/>
      <c r="E20" s="932"/>
      <c r="F20" s="932"/>
      <c r="G20" s="932"/>
      <c r="H20" s="932"/>
      <c r="I20" s="932"/>
      <c r="J20" s="932"/>
      <c r="K20" s="932"/>
      <c r="L20" s="932"/>
      <c r="M20" s="932"/>
      <c r="N20" s="932"/>
      <c r="O20" s="932"/>
      <c r="P20" s="932"/>
      <c r="Q20" s="932"/>
      <c r="R20" s="935"/>
      <c r="S20" s="935"/>
      <c r="T20" s="935"/>
      <c r="U20" s="935"/>
      <c r="V20" s="935"/>
      <c r="W20" s="935"/>
      <c r="X20" s="935"/>
    </row>
    <row r="21" spans="2:24" ht="33" customHeight="1">
      <c r="B21" s="1589" t="s">
        <v>682</v>
      </c>
      <c r="C21" s="1589"/>
      <c r="D21" s="1589"/>
      <c r="E21" s="1589" t="s">
        <v>683</v>
      </c>
      <c r="F21" s="1589"/>
      <c r="G21" s="1590" t="s">
        <v>684</v>
      </c>
      <c r="H21" s="1590"/>
      <c r="I21" s="1590"/>
      <c r="J21" s="1590"/>
      <c r="K21" s="932"/>
      <c r="L21" s="932"/>
      <c r="M21" s="932"/>
      <c r="N21" s="932"/>
      <c r="O21" s="932"/>
      <c r="P21" s="932"/>
      <c r="Q21" s="932"/>
      <c r="R21" s="935"/>
      <c r="S21" s="935"/>
      <c r="T21" s="935"/>
      <c r="U21" s="935"/>
      <c r="V21" s="935"/>
      <c r="W21" s="935"/>
      <c r="X21" s="935"/>
    </row>
    <row r="22" spans="2:24" ht="15.75">
      <c r="B22" s="932"/>
      <c r="C22" s="932"/>
      <c r="D22" s="932"/>
      <c r="E22" s="932"/>
      <c r="F22" s="932"/>
      <c r="G22" s="932"/>
      <c r="H22" s="932"/>
      <c r="I22" s="932"/>
      <c r="J22" s="932"/>
      <c r="K22" s="932"/>
      <c r="L22" s="932"/>
      <c r="M22" s="932"/>
      <c r="N22" s="932"/>
      <c r="O22" s="932"/>
      <c r="P22" s="932"/>
      <c r="Q22" s="932"/>
      <c r="R22" s="935"/>
      <c r="S22" s="935"/>
      <c r="T22" s="935"/>
      <c r="U22" s="935"/>
      <c r="V22" s="935"/>
      <c r="W22" s="935"/>
      <c r="X22" s="935"/>
    </row>
    <row r="23" spans="2:24" ht="15.75">
      <c r="B23" s="932"/>
      <c r="C23" s="932"/>
      <c r="D23" s="932"/>
      <c r="E23" s="932"/>
      <c r="F23" s="932"/>
      <c r="G23" s="935"/>
      <c r="H23" s="935"/>
      <c r="I23" s="935"/>
      <c r="J23" s="935"/>
      <c r="K23" s="935"/>
      <c r="L23" s="935"/>
      <c r="M23" s="935"/>
      <c r="N23" s="935"/>
      <c r="O23" s="935"/>
      <c r="P23" s="935"/>
      <c r="Q23" s="935"/>
      <c r="R23" s="935"/>
      <c r="S23" s="935"/>
      <c r="T23" s="935"/>
      <c r="U23" s="935"/>
      <c r="V23" s="935"/>
      <c r="W23" s="935"/>
      <c r="X23" s="935"/>
    </row>
    <row r="24" spans="2:24" ht="12.75">
      <c r="B24" s="935"/>
      <c r="C24" s="935"/>
      <c r="D24" s="935"/>
      <c r="E24" s="935"/>
      <c r="F24" s="935"/>
      <c r="G24" s="935"/>
      <c r="H24" s="935"/>
      <c r="I24" s="935"/>
      <c r="J24" s="935"/>
      <c r="K24" s="935"/>
      <c r="L24" s="935"/>
      <c r="M24" s="935"/>
      <c r="N24" s="935"/>
      <c r="O24" s="935"/>
      <c r="P24" s="935"/>
      <c r="Q24" s="935"/>
      <c r="R24" s="935"/>
      <c r="S24" s="935"/>
      <c r="T24" s="935"/>
      <c r="U24" s="935"/>
      <c r="V24" s="935"/>
      <c r="W24" s="935"/>
      <c r="X24" s="935"/>
    </row>
    <row r="25" spans="2:24" ht="12.75">
      <c r="B25" s="935"/>
      <c r="C25" s="935"/>
      <c r="D25" s="935"/>
      <c r="E25" s="935"/>
      <c r="F25" s="935"/>
      <c r="G25" s="935"/>
      <c r="H25" s="935"/>
      <c r="I25" s="935"/>
      <c r="J25" s="935"/>
      <c r="K25" s="935"/>
      <c r="L25" s="935"/>
      <c r="M25" s="935"/>
      <c r="N25" s="935"/>
      <c r="O25" s="935"/>
      <c r="P25" s="935"/>
      <c r="Q25" s="935"/>
      <c r="R25" s="935"/>
      <c r="S25" s="935"/>
      <c r="T25" s="935"/>
      <c r="U25" s="935"/>
      <c r="V25" s="935"/>
      <c r="W25" s="935"/>
      <c r="X25" s="935"/>
    </row>
    <row r="26" spans="2:24" ht="12.75">
      <c r="B26" s="935"/>
      <c r="C26" s="935"/>
      <c r="D26" s="935"/>
      <c r="E26" s="935"/>
      <c r="F26" s="935"/>
      <c r="G26" s="935"/>
      <c r="H26" s="935"/>
      <c r="I26" s="935"/>
      <c r="J26" s="935"/>
      <c r="K26" s="935"/>
      <c r="L26" s="935"/>
      <c r="M26" s="935"/>
      <c r="N26" s="935"/>
      <c r="O26" s="935"/>
      <c r="P26" s="935"/>
      <c r="Q26" s="935"/>
      <c r="R26" s="935"/>
      <c r="S26" s="935"/>
      <c r="T26" s="935"/>
      <c r="U26" s="935"/>
      <c r="V26" s="935"/>
      <c r="W26" s="935"/>
      <c r="X26" s="935"/>
    </row>
  </sheetData>
  <sheetProtection/>
  <mergeCells count="5">
    <mergeCell ref="B14:J17"/>
    <mergeCell ref="B18:J18"/>
    <mergeCell ref="B21:D21"/>
    <mergeCell ref="E21:F21"/>
    <mergeCell ref="G21:J2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23"/>
  <sheetViews>
    <sheetView showGridLines="0" zoomScalePageLayoutView="0" workbookViewId="0" topLeftCell="A1">
      <selection activeCell="E7" sqref="E7"/>
    </sheetView>
  </sheetViews>
  <sheetFormatPr defaultColWidth="9.140625" defaultRowHeight="15"/>
  <cols>
    <col min="1" max="1" width="26.00390625" style="0" customWidth="1"/>
    <col min="2" max="2" width="28.57421875" style="0" customWidth="1"/>
    <col min="3" max="3" width="28.140625" style="0" customWidth="1"/>
    <col min="4" max="4" width="27.28125" style="0" customWidth="1"/>
  </cols>
  <sheetData>
    <row r="3" spans="1:4" ht="15.75">
      <c r="A3" s="1168" t="s">
        <v>653</v>
      </c>
      <c r="B3" s="1168"/>
      <c r="C3" s="1168"/>
      <c r="D3" s="1168"/>
    </row>
    <row r="5" ht="15.75" thickBot="1"/>
    <row r="6" spans="1:4" ht="36" customHeight="1" thickBot="1">
      <c r="A6" s="958" t="s">
        <v>2</v>
      </c>
      <c r="B6" s="1009" t="s">
        <v>150</v>
      </c>
      <c r="C6" s="1009" t="s">
        <v>151</v>
      </c>
      <c r="D6" s="961" t="s">
        <v>5</v>
      </c>
    </row>
    <row r="7" spans="1:4" ht="30" customHeight="1" thickBot="1">
      <c r="A7" s="307">
        <v>0</v>
      </c>
      <c r="B7" s="308">
        <v>0</v>
      </c>
      <c r="C7" s="308">
        <v>0</v>
      </c>
      <c r="D7" s="309">
        <v>0</v>
      </c>
    </row>
    <row r="10" spans="1:2" ht="15">
      <c r="A10" s="287"/>
      <c r="B10" s="287"/>
    </row>
    <row r="11" spans="1:2" ht="15">
      <c r="A11" s="287"/>
      <c r="B11" s="287"/>
    </row>
    <row r="12" spans="1:2" ht="15">
      <c r="A12" s="287"/>
      <c r="B12" s="287"/>
    </row>
    <row r="13" spans="1:2" ht="15">
      <c r="A13" s="287"/>
      <c r="B13" s="287"/>
    </row>
    <row r="14" spans="1:2" ht="15">
      <c r="A14" s="287"/>
      <c r="B14" s="287"/>
    </row>
    <row r="23" ht="15.75">
      <c r="C23" s="182"/>
    </row>
  </sheetData>
  <sheetProtection/>
  <mergeCells count="1">
    <mergeCell ref="A3:D3"/>
  </mergeCells>
  <printOptions/>
  <pageMargins left="0.74803149606299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E15"/>
  <sheetViews>
    <sheetView showGridLines="0" zoomScalePageLayoutView="0" workbookViewId="0" topLeftCell="A1">
      <selection activeCell="D10" sqref="D10:E14"/>
    </sheetView>
  </sheetViews>
  <sheetFormatPr defaultColWidth="9.140625" defaultRowHeight="15"/>
  <cols>
    <col min="2" max="2" width="8.28125" style="0" customWidth="1"/>
    <col min="3" max="3" width="53.140625" style="0" customWidth="1"/>
    <col min="4" max="5" width="20.7109375" style="0" customWidth="1"/>
  </cols>
  <sheetData>
    <row r="5" ht="3" customHeight="1"/>
    <row r="6" spans="2:5" ht="42.75" customHeight="1">
      <c r="B6" s="1187" t="s">
        <v>654</v>
      </c>
      <c r="C6" s="1187"/>
      <c r="D6" s="1187"/>
      <c r="E6" s="1187"/>
    </row>
    <row r="7" spans="2:5" ht="13.5" customHeight="1">
      <c r="B7" s="788"/>
      <c r="C7" s="788"/>
      <c r="D7" s="788"/>
      <c r="E7" s="788"/>
    </row>
    <row r="8" ht="15.75" thickBot="1"/>
    <row r="9" spans="2:5" ht="47.25" customHeight="1" thickBot="1">
      <c r="B9" s="958" t="s">
        <v>0</v>
      </c>
      <c r="C9" s="962" t="s">
        <v>979</v>
      </c>
      <c r="D9" s="963" t="s">
        <v>978</v>
      </c>
      <c r="E9" s="961" t="s">
        <v>626</v>
      </c>
    </row>
    <row r="10" spans="2:5" ht="47.25" customHeight="1">
      <c r="B10" s="302" t="s">
        <v>11</v>
      </c>
      <c r="C10" s="355" t="s">
        <v>81</v>
      </c>
      <c r="D10" s="1007">
        <v>0</v>
      </c>
      <c r="E10" s="305">
        <v>0</v>
      </c>
    </row>
    <row r="11" spans="2:5" ht="53.25" customHeight="1">
      <c r="B11" s="266" t="s">
        <v>29</v>
      </c>
      <c r="C11" s="271" t="s">
        <v>82</v>
      </c>
      <c r="D11" s="1608">
        <v>0</v>
      </c>
      <c r="E11" s="265">
        <v>0</v>
      </c>
    </row>
    <row r="12" spans="2:5" ht="55.5" customHeight="1">
      <c r="B12" s="1193" t="s">
        <v>56</v>
      </c>
      <c r="C12" s="271" t="s">
        <v>83</v>
      </c>
      <c r="D12" s="1608">
        <v>0</v>
      </c>
      <c r="E12" s="265">
        <v>0</v>
      </c>
    </row>
    <row r="13" spans="2:5" ht="15.75">
      <c r="B13" s="1193"/>
      <c r="C13" s="271" t="s">
        <v>84</v>
      </c>
      <c r="D13" s="1608">
        <v>0</v>
      </c>
      <c r="E13" s="265">
        <v>0</v>
      </c>
    </row>
    <row r="14" spans="2:5" ht="19.5" customHeight="1" thickBot="1">
      <c r="B14" s="1194"/>
      <c r="C14" s="326" t="s">
        <v>85</v>
      </c>
      <c r="D14" s="1609">
        <v>0</v>
      </c>
      <c r="E14" s="739">
        <v>0</v>
      </c>
    </row>
    <row r="15" spans="2:5" ht="19.5" customHeight="1" thickBot="1">
      <c r="B15" s="1173" t="s">
        <v>627</v>
      </c>
      <c r="C15" s="1174"/>
      <c r="D15" s="331">
        <f>D10+D11+D12</f>
        <v>0</v>
      </c>
      <c r="E15" s="303">
        <f>E10+E11+E12</f>
        <v>0</v>
      </c>
    </row>
  </sheetData>
  <sheetProtection/>
  <mergeCells count="3">
    <mergeCell ref="B12:B14"/>
    <mergeCell ref="B15:C15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I15"/>
  <sheetViews>
    <sheetView showGridLines="0" zoomScalePageLayoutView="0" workbookViewId="0" topLeftCell="A1">
      <selection activeCell="E11" sqref="E11:E13"/>
    </sheetView>
  </sheetViews>
  <sheetFormatPr defaultColWidth="9.140625" defaultRowHeight="15"/>
  <cols>
    <col min="1" max="1" width="12.28125" style="0" customWidth="1"/>
    <col min="3" max="3" width="32.140625" style="0" customWidth="1"/>
    <col min="4" max="5" width="30.7109375" style="0" customWidth="1"/>
  </cols>
  <sheetData>
    <row r="5" spans="2:5" ht="15.75" customHeight="1">
      <c r="B5" s="1187" t="s">
        <v>973</v>
      </c>
      <c r="C5" s="1202"/>
      <c r="D5" s="1202"/>
      <c r="E5" s="1202"/>
    </row>
    <row r="7" spans="3:5" ht="16.5" thickBot="1">
      <c r="C7" s="182"/>
      <c r="D7" s="182"/>
      <c r="E7" s="182"/>
    </row>
    <row r="8" spans="2:5" ht="19.5" customHeight="1">
      <c r="B8" s="1199" t="s">
        <v>0</v>
      </c>
      <c r="C8" s="1195" t="s">
        <v>86</v>
      </c>
      <c r="D8" s="1197" t="s">
        <v>655</v>
      </c>
      <c r="E8" s="1198"/>
    </row>
    <row r="9" spans="2:5" ht="21" customHeight="1" thickBot="1">
      <c r="B9" s="1200"/>
      <c r="C9" s="1196"/>
      <c r="D9" s="964" t="s">
        <v>87</v>
      </c>
      <c r="E9" s="965" t="s">
        <v>656</v>
      </c>
    </row>
    <row r="10" spans="2:5" ht="28.5" customHeight="1">
      <c r="B10" s="765" t="s">
        <v>11</v>
      </c>
      <c r="C10" s="332" t="s">
        <v>88</v>
      </c>
      <c r="D10" s="311">
        <v>0</v>
      </c>
      <c r="E10" s="312">
        <v>0</v>
      </c>
    </row>
    <row r="11" spans="2:5" ht="27.75" customHeight="1">
      <c r="B11" s="766" t="s">
        <v>29</v>
      </c>
      <c r="C11" s="333" t="s">
        <v>89</v>
      </c>
      <c r="D11" s="1610">
        <v>0</v>
      </c>
      <c r="E11" s="1612">
        <v>0</v>
      </c>
    </row>
    <row r="12" spans="2:5" ht="24" customHeight="1">
      <c r="B12" s="766" t="s">
        <v>56</v>
      </c>
      <c r="C12" s="333" t="s">
        <v>90</v>
      </c>
      <c r="D12" s="1610">
        <v>0</v>
      </c>
      <c r="E12" s="1612">
        <v>0</v>
      </c>
    </row>
    <row r="13" spans="2:9" ht="27" customHeight="1" thickBot="1">
      <c r="B13" s="767" t="s">
        <v>58</v>
      </c>
      <c r="C13" s="334" t="s">
        <v>91</v>
      </c>
      <c r="D13" s="1611">
        <v>0</v>
      </c>
      <c r="E13" s="1613">
        <v>0</v>
      </c>
      <c r="I13" s="182"/>
    </row>
    <row r="14" spans="2:9" ht="28.5" customHeight="1" thickBot="1">
      <c r="B14" s="1164" t="s">
        <v>624</v>
      </c>
      <c r="C14" s="1201"/>
      <c r="D14" s="335">
        <f>D10+D11+D12+D13</f>
        <v>0</v>
      </c>
      <c r="E14" s="343">
        <f>E10+E11+E12+E13</f>
        <v>0</v>
      </c>
      <c r="I14" s="182"/>
    </row>
    <row r="15" spans="3:5" ht="15.75">
      <c r="C15" s="1"/>
      <c r="D15" s="182"/>
      <c r="E15" s="182"/>
    </row>
  </sheetData>
  <sheetProtection/>
  <mergeCells count="5">
    <mergeCell ref="C8:C9"/>
    <mergeCell ref="D8:E8"/>
    <mergeCell ref="B8:B9"/>
    <mergeCell ref="B14:C14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13"/>
  <sheetViews>
    <sheetView showGridLines="0" zoomScalePageLayoutView="0" workbookViewId="0" topLeftCell="A1">
      <selection activeCell="D9" sqref="D9:G13"/>
    </sheetView>
  </sheetViews>
  <sheetFormatPr defaultColWidth="9.140625" defaultRowHeight="15"/>
  <cols>
    <col min="2" max="2" width="5.421875" style="0" customWidth="1"/>
    <col min="3" max="3" width="48.00390625" style="0" customWidth="1"/>
    <col min="4" max="8" width="15.7109375" style="0" customWidth="1"/>
  </cols>
  <sheetData>
    <row r="2" spans="2:8" ht="15.75">
      <c r="B2" s="1168" t="s">
        <v>657</v>
      </c>
      <c r="C2" s="1168"/>
      <c r="D2" s="1168"/>
      <c r="E2" s="1168"/>
      <c r="F2" s="1168"/>
      <c r="G2" s="1168"/>
      <c r="H2" s="1168"/>
    </row>
    <row r="3" spans="2:8" ht="15.75">
      <c r="B3" s="789"/>
      <c r="C3" s="789"/>
      <c r="D3" s="789"/>
      <c r="E3" s="789"/>
      <c r="F3" s="789"/>
      <c r="G3" s="789"/>
      <c r="H3" s="789"/>
    </row>
    <row r="4" ht="15.75" thickBot="1"/>
    <row r="5" spans="2:8" ht="68.25" customHeight="1" thickBot="1">
      <c r="B5" s="958" t="s">
        <v>0</v>
      </c>
      <c r="C5" s="962" t="s">
        <v>31</v>
      </c>
      <c r="D5" s="959" t="s">
        <v>32</v>
      </c>
      <c r="E5" s="959" t="s">
        <v>33</v>
      </c>
      <c r="F5" s="959" t="s">
        <v>672</v>
      </c>
      <c r="G5" s="959" t="s">
        <v>671</v>
      </c>
      <c r="H5" s="961" t="s">
        <v>36</v>
      </c>
    </row>
    <row r="6" spans="2:8" ht="56.25" customHeight="1">
      <c r="B6" s="302" t="s">
        <v>37</v>
      </c>
      <c r="C6" s="356" t="s">
        <v>670</v>
      </c>
      <c r="D6" s="304">
        <f>SUM(D7:D8)</f>
        <v>0</v>
      </c>
      <c r="E6" s="304">
        <f>SUM(E7:E8)</f>
        <v>0</v>
      </c>
      <c r="F6" s="304">
        <f>SUM(F7:F8)</f>
        <v>0</v>
      </c>
      <c r="G6" s="304">
        <f>SUM(G7:G8)</f>
        <v>0</v>
      </c>
      <c r="H6" s="305">
        <f>SUM(D6:E6)-SUM(F6:G6)</f>
        <v>0</v>
      </c>
    </row>
    <row r="7" spans="2:8" ht="36.75" customHeight="1">
      <c r="B7" s="266" t="s">
        <v>39</v>
      </c>
      <c r="C7" s="271" t="s">
        <v>40</v>
      </c>
      <c r="D7" s="304">
        <v>0</v>
      </c>
      <c r="E7" s="267">
        <v>0</v>
      </c>
      <c r="F7" s="267">
        <v>0</v>
      </c>
      <c r="G7" s="267">
        <v>0</v>
      </c>
      <c r="H7" s="305">
        <f aca="true" t="shared" si="0" ref="H7:H13">SUM(D7:E7)-SUM(F7:G7)</f>
        <v>0</v>
      </c>
    </row>
    <row r="8" spans="2:8" ht="36" customHeight="1">
      <c r="B8" s="266" t="s">
        <v>41</v>
      </c>
      <c r="C8" s="271" t="s">
        <v>42</v>
      </c>
      <c r="D8" s="267">
        <f>SUM(D9:D12)</f>
        <v>0</v>
      </c>
      <c r="E8" s="267">
        <v>0</v>
      </c>
      <c r="F8" s="267">
        <f>SUM(F9:F12)</f>
        <v>0</v>
      </c>
      <c r="G8" s="267">
        <f>SUM(G9:G12)</f>
        <v>0</v>
      </c>
      <c r="H8" s="305">
        <f t="shared" si="0"/>
        <v>0</v>
      </c>
    </row>
    <row r="9" spans="2:8" ht="36" customHeight="1">
      <c r="B9" s="266" t="s">
        <v>43</v>
      </c>
      <c r="C9" s="271" t="s">
        <v>44</v>
      </c>
      <c r="D9" s="267">
        <v>0</v>
      </c>
      <c r="E9" s="267">
        <v>0</v>
      </c>
      <c r="F9" s="267">
        <v>0</v>
      </c>
      <c r="G9" s="267">
        <v>0</v>
      </c>
      <c r="H9" s="305">
        <f t="shared" si="0"/>
        <v>0</v>
      </c>
    </row>
    <row r="10" spans="2:8" ht="37.5" customHeight="1">
      <c r="B10" s="266" t="s">
        <v>45</v>
      </c>
      <c r="C10" s="271" t="s">
        <v>46</v>
      </c>
      <c r="D10" s="267">
        <v>0</v>
      </c>
      <c r="E10" s="267">
        <v>0</v>
      </c>
      <c r="F10" s="267">
        <v>0</v>
      </c>
      <c r="G10" s="267">
        <v>0</v>
      </c>
      <c r="H10" s="305">
        <f t="shared" si="0"/>
        <v>0</v>
      </c>
    </row>
    <row r="11" spans="2:8" ht="39" customHeight="1">
      <c r="B11" s="266" t="s">
        <v>47</v>
      </c>
      <c r="C11" s="271" t="s">
        <v>48</v>
      </c>
      <c r="D11" s="267">
        <v>0</v>
      </c>
      <c r="E11" s="267">
        <v>0</v>
      </c>
      <c r="F11" s="267">
        <v>0</v>
      </c>
      <c r="G11" s="267">
        <v>0</v>
      </c>
      <c r="H11" s="305">
        <f t="shared" si="0"/>
        <v>0</v>
      </c>
    </row>
    <row r="12" spans="2:8" ht="33.75" customHeight="1" thickBot="1">
      <c r="B12" s="769" t="s">
        <v>49</v>
      </c>
      <c r="C12" s="336" t="s">
        <v>50</v>
      </c>
      <c r="D12" s="339">
        <v>0</v>
      </c>
      <c r="E12" s="339">
        <v>0</v>
      </c>
      <c r="F12" s="339">
        <v>0</v>
      </c>
      <c r="G12" s="339">
        <v>0</v>
      </c>
      <c r="H12" s="362">
        <f t="shared" si="0"/>
        <v>0</v>
      </c>
    </row>
    <row r="13" spans="2:8" ht="50.25" customHeight="1" thickBot="1" thickTop="1">
      <c r="B13" s="770" t="s">
        <v>51</v>
      </c>
      <c r="C13" s="337" t="s">
        <v>586</v>
      </c>
      <c r="D13" s="1153">
        <v>0</v>
      </c>
      <c r="E13" s="1153">
        <v>0</v>
      </c>
      <c r="F13" s="1153">
        <v>0</v>
      </c>
      <c r="G13" s="1153">
        <v>0</v>
      </c>
      <c r="H13" s="330">
        <f t="shared" si="0"/>
        <v>0</v>
      </c>
    </row>
  </sheetData>
  <sheetProtection/>
  <mergeCells count="1"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user1</cp:lastModifiedBy>
  <cp:lastPrinted>2022-03-18T14:25:58Z</cp:lastPrinted>
  <dcterms:created xsi:type="dcterms:W3CDTF">2018-10-04T10:33:38Z</dcterms:created>
  <dcterms:modified xsi:type="dcterms:W3CDTF">2022-03-22T11:48:07Z</dcterms:modified>
  <cp:category/>
  <cp:version/>
  <cp:contentType/>
  <cp:contentStatus/>
</cp:coreProperties>
</file>